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-108" yWindow="-108" windowWidth="23256" windowHeight="12456"/>
  </bookViews>
  <sheets>
    <sheet name="PPI" sheetId="1" r:id="rId1"/>
    <sheet name="Instructivo_PPI" sheetId="4" r:id="rId2"/>
  </sheets>
  <definedNames>
    <definedName name="_xlnm._FilterDatabase" localSheetId="0" hidden="1">PPI!$A$3:$O$67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" i="1" l="1"/>
  <c r="J67" i="1"/>
  <c r="O67" i="1" s="1"/>
  <c r="M66" i="1"/>
  <c r="J66" i="1"/>
  <c r="O66" i="1" s="1"/>
  <c r="M65" i="1"/>
  <c r="J65" i="1"/>
  <c r="N65" i="1" s="1"/>
  <c r="M64" i="1"/>
  <c r="J64" i="1"/>
  <c r="N64" i="1" s="1"/>
  <c r="M63" i="1"/>
  <c r="J63" i="1"/>
  <c r="N63" i="1" s="1"/>
  <c r="M62" i="1"/>
  <c r="J62" i="1"/>
  <c r="O62" i="1" s="1"/>
  <c r="M61" i="1"/>
  <c r="J61" i="1"/>
  <c r="N61" i="1" s="1"/>
  <c r="M60" i="1"/>
  <c r="J60" i="1"/>
  <c r="O60" i="1" s="1"/>
  <c r="M59" i="1"/>
  <c r="J59" i="1"/>
  <c r="O59" i="1" s="1"/>
  <c r="M58" i="1"/>
  <c r="J58" i="1"/>
  <c r="O58" i="1" s="1"/>
  <c r="M57" i="1"/>
  <c r="J57" i="1"/>
  <c r="O57" i="1" s="1"/>
  <c r="M56" i="1"/>
  <c r="J56" i="1"/>
  <c r="N56" i="1" s="1"/>
  <c r="M55" i="1"/>
  <c r="J55" i="1"/>
  <c r="O55" i="1" s="1"/>
  <c r="M54" i="1"/>
  <c r="J54" i="1"/>
  <c r="O54" i="1" s="1"/>
  <c r="O53" i="1"/>
  <c r="M53" i="1"/>
  <c r="J53" i="1"/>
  <c r="N53" i="1" s="1"/>
  <c r="M52" i="1"/>
  <c r="J52" i="1"/>
  <c r="O52" i="1" s="1"/>
  <c r="M51" i="1"/>
  <c r="J51" i="1"/>
  <c r="O51" i="1" s="1"/>
  <c r="M50" i="1"/>
  <c r="J50" i="1"/>
  <c r="O50" i="1" s="1"/>
  <c r="M49" i="1"/>
  <c r="J49" i="1"/>
  <c r="N49" i="1" s="1"/>
  <c r="M48" i="1"/>
  <c r="J48" i="1"/>
  <c r="N48" i="1" s="1"/>
  <c r="O47" i="1"/>
  <c r="N47" i="1"/>
  <c r="M47" i="1"/>
  <c r="J47" i="1"/>
  <c r="M46" i="1"/>
  <c r="J46" i="1"/>
  <c r="O46" i="1" s="1"/>
  <c r="M45" i="1"/>
  <c r="J45" i="1"/>
  <c r="N45" i="1" s="1"/>
  <c r="M44" i="1"/>
  <c r="J44" i="1"/>
  <c r="N44" i="1" s="1"/>
  <c r="M43" i="1"/>
  <c r="J43" i="1"/>
  <c r="N43" i="1" s="1"/>
  <c r="M42" i="1"/>
  <c r="J42" i="1"/>
  <c r="O42" i="1" s="1"/>
  <c r="M41" i="1"/>
  <c r="J41" i="1"/>
  <c r="O41" i="1" s="1"/>
  <c r="M40" i="1"/>
  <c r="J40" i="1"/>
  <c r="O40" i="1" s="1"/>
  <c r="M39" i="1"/>
  <c r="J39" i="1"/>
  <c r="O39" i="1" s="1"/>
  <c r="M38" i="1"/>
  <c r="J38" i="1"/>
  <c r="O38" i="1" s="1"/>
  <c r="M37" i="1"/>
  <c r="J37" i="1"/>
  <c r="O37" i="1" s="1"/>
  <c r="M36" i="1"/>
  <c r="J36" i="1"/>
  <c r="O36" i="1" s="1"/>
  <c r="O35" i="1"/>
  <c r="M35" i="1"/>
  <c r="J35" i="1"/>
  <c r="N35" i="1" s="1"/>
  <c r="M34" i="1"/>
  <c r="J34" i="1"/>
  <c r="O34" i="1" s="1"/>
  <c r="M33" i="1"/>
  <c r="J33" i="1"/>
  <c r="N33" i="1" s="1"/>
  <c r="M32" i="1"/>
  <c r="J32" i="1"/>
  <c r="O32" i="1" s="1"/>
  <c r="N31" i="1"/>
  <c r="M31" i="1"/>
  <c r="J31" i="1"/>
  <c r="O31" i="1" s="1"/>
  <c r="M30" i="1"/>
  <c r="J30" i="1"/>
  <c r="O30" i="1" s="1"/>
  <c r="M29" i="1"/>
  <c r="J29" i="1"/>
  <c r="O29" i="1" s="1"/>
  <c r="M28" i="1"/>
  <c r="J28" i="1"/>
  <c r="O28" i="1" s="1"/>
  <c r="M27" i="1"/>
  <c r="J27" i="1"/>
  <c r="N27" i="1" s="1"/>
  <c r="M26" i="1"/>
  <c r="J26" i="1"/>
  <c r="O26" i="1" s="1"/>
  <c r="M25" i="1"/>
  <c r="J25" i="1"/>
  <c r="O25" i="1" s="1"/>
  <c r="M24" i="1"/>
  <c r="J24" i="1"/>
  <c r="O24" i="1" s="1"/>
  <c r="M23" i="1"/>
  <c r="J23" i="1"/>
  <c r="O23" i="1" s="1"/>
  <c r="M22" i="1"/>
  <c r="J22" i="1"/>
  <c r="O22" i="1" s="1"/>
  <c r="N21" i="1"/>
  <c r="M21" i="1"/>
  <c r="J21" i="1"/>
  <c r="O21" i="1" s="1"/>
  <c r="M20" i="1"/>
  <c r="J20" i="1"/>
  <c r="O20" i="1" s="1"/>
  <c r="O19" i="1"/>
  <c r="M19" i="1"/>
  <c r="J19" i="1"/>
  <c r="N19" i="1" s="1"/>
  <c r="M18" i="1"/>
  <c r="J18" i="1"/>
  <c r="O18" i="1" s="1"/>
  <c r="M17" i="1"/>
  <c r="J17" i="1"/>
  <c r="N17" i="1" s="1"/>
  <c r="M16" i="1"/>
  <c r="J16" i="1"/>
  <c r="O16" i="1" s="1"/>
  <c r="N15" i="1"/>
  <c r="M15" i="1"/>
  <c r="J15" i="1"/>
  <c r="O15" i="1" s="1"/>
  <c r="M14" i="1"/>
  <c r="J14" i="1"/>
  <c r="O14" i="1" s="1"/>
  <c r="M13" i="1"/>
  <c r="J13" i="1"/>
  <c r="O13" i="1" s="1"/>
  <c r="M12" i="1"/>
  <c r="J12" i="1"/>
  <c r="O12" i="1" s="1"/>
  <c r="M11" i="1"/>
  <c r="J11" i="1"/>
  <c r="N11" i="1" s="1"/>
  <c r="M10" i="1"/>
  <c r="J10" i="1"/>
  <c r="O10" i="1" s="1"/>
  <c r="M9" i="1"/>
  <c r="J9" i="1"/>
  <c r="O9" i="1" s="1"/>
  <c r="M8" i="1"/>
  <c r="J8" i="1"/>
  <c r="O8" i="1" s="1"/>
  <c r="M7" i="1"/>
  <c r="L7" i="1"/>
  <c r="J7" i="1"/>
  <c r="O7" i="1" s="1"/>
  <c r="M6" i="1"/>
  <c r="L6" i="1"/>
  <c r="J6" i="1"/>
  <c r="O6" i="1" s="1"/>
  <c r="M5" i="1"/>
  <c r="L5" i="1"/>
  <c r="J5" i="1"/>
  <c r="O5" i="1" s="1"/>
  <c r="M4" i="1"/>
  <c r="L4" i="1"/>
  <c r="J4" i="1"/>
  <c r="O4" i="1" s="1"/>
  <c r="N13" i="1" l="1"/>
  <c r="O45" i="1"/>
  <c r="N5" i="1"/>
  <c r="N7" i="1"/>
  <c r="N23" i="1"/>
  <c r="N39" i="1"/>
  <c r="N55" i="1"/>
  <c r="N29" i="1"/>
  <c r="O61" i="1"/>
  <c r="O11" i="1"/>
  <c r="O27" i="1"/>
  <c r="O43" i="1"/>
  <c r="N37" i="1"/>
  <c r="O63" i="1"/>
  <c r="N66" i="1"/>
  <c r="N58" i="1"/>
  <c r="N8" i="1"/>
  <c r="N10" i="1"/>
  <c r="N16" i="1"/>
  <c r="N18" i="1"/>
  <c r="N24" i="1"/>
  <c r="N26" i="1"/>
  <c r="N32" i="1"/>
  <c r="N34" i="1"/>
  <c r="N40" i="1"/>
  <c r="N42" i="1"/>
  <c r="N50" i="1"/>
  <c r="O56" i="1"/>
  <c r="O48" i="1"/>
  <c r="O64" i="1"/>
  <c r="N12" i="1"/>
  <c r="N20" i="1"/>
  <c r="N28" i="1"/>
  <c r="N36" i="1"/>
  <c r="N52" i="1"/>
  <c r="N60" i="1"/>
  <c r="N9" i="1"/>
  <c r="N25" i="1"/>
  <c r="N41" i="1"/>
  <c r="O44" i="1"/>
  <c r="N57" i="1"/>
  <c r="N6" i="1"/>
  <c r="N14" i="1"/>
  <c r="O17" i="1"/>
  <c r="N22" i="1"/>
  <c r="N30" i="1"/>
  <c r="O33" i="1"/>
  <c r="N38" i="1"/>
  <c r="N46" i="1"/>
  <c r="O49" i="1"/>
  <c r="N54" i="1"/>
  <c r="N62" i="1"/>
  <c r="O65" i="1"/>
  <c r="N51" i="1"/>
  <c r="N59" i="1"/>
  <c r="N67" i="1"/>
  <c r="N4" i="1"/>
</calcChain>
</file>

<file path=xl/sharedStrings.xml><?xml version="1.0" encoding="utf-8"?>
<sst xmlns="http://schemas.openxmlformats.org/spreadsheetml/2006/main" count="364" uniqueCount="240">
  <si>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</si>
  <si>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</si>
  <si>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</si>
  <si>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</si>
  <si>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</si>
  <si>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</si>
  <si>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</si>
  <si>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</si>
  <si>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</si>
  <si>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</si>
  <si>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</si>
  <si>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</si>
  <si>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</si>
  <si>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</si>
  <si>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</si>
  <si>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</si>
  <si>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</si>
  <si>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</si>
  <si>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</si>
  <si>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</si>
  <si>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</si>
  <si>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</si>
  <si>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</si>
  <si>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</si>
  <si>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</si>
  <si>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</si>
  <si>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</si>
  <si>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</si>
  <si>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</si>
  <si>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</si>
  <si>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</si>
  <si>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</si>
  <si>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</si>
  <si>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</si>
  <si>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</si>
  <si>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</si>
  <si>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</si>
  <si>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</si>
  <si>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</si>
  <si>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</si>
  <si>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</si>
  <si>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</si>
  <si>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 DE BORDERIA</t>
  </si>
  <si>
    <t>K0184</t>
  </si>
  <si>
    <t>K0186</t>
  </si>
  <si>
    <t>K0187</t>
  </si>
  <si>
    <t>K0188</t>
  </si>
  <si>
    <t>K0189</t>
  </si>
  <si>
    <t>K0190</t>
  </si>
  <si>
    <t>K0192</t>
  </si>
  <si>
    <t>K0193</t>
  </si>
  <si>
    <t>K0194</t>
  </si>
  <si>
    <t>K0196</t>
  </si>
  <si>
    <t>K0197</t>
  </si>
  <si>
    <t>K0198</t>
  </si>
  <si>
    <t>K0199</t>
  </si>
  <si>
    <t>K0200</t>
  </si>
  <si>
    <t>K0201</t>
  </si>
  <si>
    <t>K0203</t>
  </si>
  <si>
    <t>K0204</t>
  </si>
  <si>
    <t>K0205</t>
  </si>
  <si>
    <t>K0207</t>
  </si>
  <si>
    <t>K0209</t>
  </si>
  <si>
    <t>K0210</t>
  </si>
  <si>
    <t>K0211</t>
  </si>
  <si>
    <t>K0212</t>
  </si>
  <si>
    <t>K0213</t>
  </si>
  <si>
    <t>K0214</t>
  </si>
  <si>
    <t>K0215</t>
  </si>
  <si>
    <t>K0217</t>
  </si>
  <si>
    <t>K0218</t>
  </si>
  <si>
    <t>K0219</t>
  </si>
  <si>
    <t>K0221</t>
  </si>
  <si>
    <t>K0222</t>
  </si>
  <si>
    <t>K0223</t>
  </si>
  <si>
    <t>K0226</t>
  </si>
  <si>
    <t>K0227</t>
  </si>
  <si>
    <t>K0228</t>
  </si>
  <si>
    <t>K0229</t>
  </si>
  <si>
    <t>K0230</t>
  </si>
  <si>
    <t>K0231</t>
  </si>
  <si>
    <t>K0232</t>
  </si>
  <si>
    <t>K0233</t>
  </si>
  <si>
    <t>K0234</t>
  </si>
  <si>
    <t>K0235</t>
  </si>
  <si>
    <t>K0236</t>
  </si>
  <si>
    <t>K0237</t>
  </si>
  <si>
    <t>K0238</t>
  </si>
  <si>
    <t>K0242</t>
  </si>
  <si>
    <t>K0243</t>
  </si>
  <si>
    <t>K0244</t>
  </si>
  <si>
    <t>K0245</t>
  </si>
  <si>
    <t>K0246</t>
  </si>
  <si>
    <t>K0247</t>
  </si>
  <si>
    <t>K0248</t>
  </si>
  <si>
    <t>K0249</t>
  </si>
  <si>
    <t>accion</t>
  </si>
  <si>
    <t>****  K0184  PEMC 2021</t>
  </si>
  <si>
    <t>*     K0184  PEMC 2021</t>
  </si>
  <si>
    <t>***   31111-1101  OBRA PUBLICA</t>
  </si>
  <si>
    <t>****  K0186   PSBFISE21</t>
  </si>
  <si>
    <t>*     K0186   PSBFISE21</t>
  </si>
  <si>
    <t>****  K0187  SANIT PUB EDIF PRESI</t>
  </si>
  <si>
    <t>REMODELACION DE SANITARIOS PUBLICOS DE HOMBRES Y MUJERES EN EL EDIFICIO DE LA PRESIDENCIA MUNICIPAL</t>
  </si>
  <si>
    <t>****  K0188  ESP JUZGADO CIVICO</t>
  </si>
  <si>
    <t>REHABILITACION DE ESPACIOS PARA JUZGADO CIVICO EN EL PENTAGONO DE LA SECRETARIA DE SEGURIDAD CIUDADANA</t>
  </si>
  <si>
    <t>****  K0189  C CERESO COL HUERTA</t>
  </si>
  <si>
    <t>CONSTRUCCIÓN DE LA CALLE CERESO (AMPLIACION 25 DE JULIO) EN LA COLONIA LA HUERTA, SILAO, GTO</t>
  </si>
  <si>
    <t>****  K0190  CONST C PALMA (1A ET</t>
  </si>
  <si>
    <t>Construcción de la calle Palma en el municipio de Silao de la Victoria, Gto.  (PRIMERA ETAPA)</t>
  </si>
  <si>
    <t>****  K0192  CONST (av aeropuerto</t>
  </si>
  <si>
    <t>CONSTRUCCIÓN DE LA CALLE PRINCIPAL (avenida aeropuerto)  EN LA COLONIA NUEVO MEXICO, SILAO, GTO</t>
  </si>
  <si>
    <t>****  K0193  Const C Río Bravo 1r</t>
  </si>
  <si>
    <t>Construcción de la calle Río Bravo - Río Silao en el municipio de Silao de la Victoria, Gto. (primera etapa)</t>
  </si>
  <si>
    <t>****  K0194  REH RGUEZ-SAN MARCOS</t>
  </si>
  <si>
    <t xml:space="preserve">REHABILITACIÓN CON CARPETA ASFÁLTICA DE CAMINO LOS RODRÍGUEZ-SAN MARCOS EN EL MUNICIPIO DE SILAO DE LA VICTORIA, GTO. </t>
  </si>
  <si>
    <t>****  K0196  CONST DRENAJE CAPULÍ</t>
  </si>
  <si>
    <t>****  K0197  CONST C TAMARINDO</t>
  </si>
  <si>
    <t>CONSTRUCCIÓN DE LA CALLE TAMARINDO EN LA COLONIA LA HUERTA MUNICIPIO DE SILAO DE LA VICTORIA, GTO</t>
  </si>
  <si>
    <t>****  K0198  CONST C JUAREZ 2DA E</t>
  </si>
  <si>
    <t>CONSTRUCCIÓN DE LA CALLE JUAREZ 2DA ETAPA EN LA LOCALIDAD DE BAÑOS DE AGUA CALIENTE, SILAO, GTO</t>
  </si>
  <si>
    <t>****  K0199  DREN REFUGIO LA PILA</t>
  </si>
  <si>
    <t>RED DE DRENAJE SANITARIO EN LA LOCALIDAD DE EL REFUGIO DE LA PILA, MUNICIPIO DE SILAO DE LA VICTORIA GTO.</t>
  </si>
  <si>
    <t>****  K0200  EMPED CALLE MANZANO</t>
  </si>
  <si>
    <t>CONSTRUCCION DE CALLE CON EMPEDRADO EN EL MUNICIPIO DE SILAO DE LA VICTORIA, GTO., EN LA LOCALIDAD DE MEDRANOS, EN LA CALLE MANZANO</t>
  </si>
  <si>
    <t>****  K0201  GASTOS INDIRECTOS</t>
  </si>
  <si>
    <t>GASTOS INDIRECTOS</t>
  </si>
  <si>
    <t>****  K0203  CONST TANQUE ELEVADO</t>
  </si>
  <si>
    <t>CONSTRUCCION DE TANQUE ELEVADO EN LA LOCALIDAD DE GUADALUPE DE RAMALES, SILAO, GTO</t>
  </si>
  <si>
    <t>****  K0204  CONST CALLE SATURNO</t>
  </si>
  <si>
    <t>CONSTRUCCIÓN DE CALLE SATURNO EN LA COLONIA LORENZO MOSQUEDA, SILAO, GTO</t>
  </si>
  <si>
    <t>****  K0205  CONST EMPED BAJÍO BO</t>
  </si>
  <si>
    <t>CONSTRUCCIÓN DE CALLE CON EMPEDRADO EN EL MUNICIPIO DE SILAO DE LA VICTORIA,GTO., EN LA LOCALIDAD DE BAJÍO DE BONILLAS, EN LA CALLE MIGUEL ALCALÁ 3RA ETAPA.</t>
  </si>
  <si>
    <t>****  K0207  CONST CALLE ESTAÑO 2</t>
  </si>
  <si>
    <t>CONSTRUCCION DE CALLE CON CONCRETO EN EL MUNICIPIO DE SILAO DE LA VICTORIA, GTO., EN LA LOCALIDAD DE SAN ANTONIO TEXAS, EN LA CALLE ESTAÑO SEGUNDA ETAPA</t>
  </si>
  <si>
    <t>****  K0209  CONST C SAN ANTONIO</t>
  </si>
  <si>
    <t>CONSTRUCCION DE CALLE CON CONCRETO EN EL MUNICIPIO DE SILAO DE LA VICTORIA, GTO., EN EL  FRACCIONAMIENTO LAS CRUCES, CALLE SAN ANTONIO</t>
  </si>
  <si>
    <t>****  K0210  CONST DREN BAJ BONI</t>
  </si>
  <si>
    <t>CONSTRUCCIÓN DE DRENAJE SANITARIO Y PTAR (CUARTA ETAPA) LOC. BAJÍO DE BONILLAS</t>
  </si>
  <si>
    <t>****  K0211  AMP DREN EN JACINTOS</t>
  </si>
  <si>
    <t>AMPLIACION DE RED DE DRENAJE SANITARIO EN LA COMUNIDAD DE JACINTOS</t>
  </si>
  <si>
    <t>****  K0212  CONST C LA LUZ 2DA</t>
  </si>
  <si>
    <t>CONSTRUCCION DE CALLE CON EMPEDRADO EN EL MUNICIPIO DE SILAO DE LA VICTORIA, GTO. EN LA LOCALIDAD DE COMANJILLA EN LA CALLE LA LUZ , SEGUNDA ETAPA.</t>
  </si>
  <si>
    <t>****  K0213  CONST C DÍAZ ORDAZ.</t>
  </si>
  <si>
    <t>CONSTRUCCIÓN DE CALLE CON CONCRETO EN EL MUNICIPIO DE SILAO DE LA VICTORIA, GTO., EN LA LOCALIDAD PROVIDENCIA DE NÁPOLES, EN LA CALLE DÍAZ ORDAZ.</t>
  </si>
  <si>
    <t>****  K0214  AMPL EL PRESA CLAUDI</t>
  </si>
  <si>
    <t>AMPLIACION DE ELECTRIFICACIÓN EN EL MUNICIPIO DE SILAO DE LA VICTORIA, GTO., EN LA LOCALIDAD PRESA SAN CLAUDIO, EN LAS CALLES; CLEMENTE, RIVERA DE LA PRESA Y HOJALATEROS</t>
  </si>
  <si>
    <t>****  K0215  CONST C ANDADOR PAPA</t>
  </si>
  <si>
    <t>CONSTRUCCION DE CALLE CON CONCRETO EN EL MUNICIPIO DE SILAO DE LA VICTORIA, GTO., EN LA COLONIA VIA I, CALLE ANDADOR PAPALOAPAN</t>
  </si>
  <si>
    <t>****  K0217  CONST C 5 DE FEBRERO</t>
  </si>
  <si>
    <t>CONSTRUCCIÓN DE LA CALLE 5 DE FEBRERO EN LA COLONIA SOPEÑA, SILAO, GTO</t>
  </si>
  <si>
    <t>****  K0218  CALENTADORES SOLARES</t>
  </si>
  <si>
    <t>CALENTADORES SOLARES</t>
  </si>
  <si>
    <t>***   31111-0701  DIRECCION DE DESARRO</t>
  </si>
  <si>
    <t>****  K0219  EMPED PTA GRANDE 2DA</t>
  </si>
  <si>
    <t>CONSTRUCCION DE CALLE CON EMPEDRADO EN EL MUNICIPIO DE SILAO DE LA VICTORIA, GTO., EN LA LOCALIDAD SAN FRANCISCO PUERTA GRANDE, EN LA CALLE CALLE PRINCIPAL,SEGUNDA ETAPA</t>
  </si>
  <si>
    <t>****  K0221  AMPL ELECT JITOMATAL</t>
  </si>
  <si>
    <t>AMPLIACION DE ELECTRIFICACIÓN EN EL MUNICIPIO DE SILAO DE LA VICTORIA, GTO., EN LA LOCALIDAD JITOMATAL, EN LAS CALLES; JACARANDAS, PRIVADA JACARANDAS UNO Y PRIVADA DE LAS JACARANDAS DOS.</t>
  </si>
  <si>
    <t>****  K0222  AMPL ELEC EN CERRITO</t>
  </si>
  <si>
    <t>AMPLIACION DE ELECTRIFICACIÓN EN EL MUNICIPIO DE SILAO DE LA VICTORIA, GTO., EN LA LOCALIDAD EL CERRITO, EN LAS CALLES; LAS FLORES Y LA ESPERANZA</t>
  </si>
  <si>
    <t>****  K0223  AMPL AGUA LUCERO RAM</t>
  </si>
  <si>
    <t>AMPLIACION DE RED DE AGUA POTABLE EN EL CAMINO LA MEZQUITERA EN LA LOCALIDAD DE LUCERO DE RAMALES, SILAO, GTO</t>
  </si>
  <si>
    <t>****  K0226  AMPL AGUA SN ANTONIO</t>
  </si>
  <si>
    <t>AMPLIACION DE RED DE AGUA POTABLE EN LA LOCALIDAD DE SAN ANTONIO TEXAS, SILAO, GTO</t>
  </si>
  <si>
    <t>****  K0227  AMPL ELEC BAÑOS AGUA</t>
  </si>
  <si>
    <t>AMPLIACIÓN DE ELECTRIFICACION EN LA LOCALIDAD DE BAÑOS DE AGUA CALIENTE, SILAO DE LA VICTORIA, GTO</t>
  </si>
  <si>
    <t>****  K0228  AMPL ELEC C REVOL</t>
  </si>
  <si>
    <t>AMPLIACION DE ELECTRIFICACIÓN EN EL MUNICIPIO DE SILAO DE LA VICTORIA, GTO., EN LA LOCALIDAD SAN JOSE DE GRACIA, EN LA CALLE REVOLUCIÓN</t>
  </si>
  <si>
    <t>****  K0229  AMPL ELEC C STO TOMA</t>
  </si>
  <si>
    <t>****  K0230  AMPL ELEC SN RAFAEL</t>
  </si>
  <si>
    <t>****  K0231  CONST BARDA PREESCOL</t>
  </si>
  <si>
    <t>CONSTRUCCION DE BARDA PERIMETRAL EN EL PREESCOLAR ENRIQUE C. RABSAMEN DE LA COMUNIDAD DE BAÑOS DE AGUA CALIENTE, SILAO, GTO</t>
  </si>
  <si>
    <t>****  K0232  CONST BARBA ESC FCO</t>
  </si>
  <si>
    <t>CONSTRUCCIÓN DE BARDA PERIMETRAL EN LA ESCUELA PRIMARIA FRANCISCO I. MADERO DE LA COMUNIDAD DE CHICHIMEQUILLAS, SILAO, GTO</t>
  </si>
  <si>
    <t>****  K0233  AMPL ELEC YERBABUENA</t>
  </si>
  <si>
    <t>AMPLIACION DE ELECTRIFICACIÓN EN EL MUNICIPIO DE SILAO DE LA VICTORIA, GTO., EN LA LOCALIDAD YERBABUENA, EN LA CALLE LOMA DE YERBABUENA</t>
  </si>
  <si>
    <t>****  K0234  MI COLONIA CON COLOR</t>
  </si>
  <si>
    <t>MI COLONIA CON COLOR</t>
  </si>
  <si>
    <t>****  K0235  SEÑALETICA Y RAMPAS</t>
  </si>
  <si>
    <t>SEÑALETICA VIAL Y ADAPTACION DE RAMPAS EN PARADEROS INCLUSIVOS PARA EL SERVICIO DE TRANSPORTE PUBLICO ADAPTADO DEL DIF SILAO</t>
  </si>
  <si>
    <t>****  K0236  PROG DE MTTO VIAL</t>
  </si>
  <si>
    <t>PROGRAMA DE MANTENIMIENTO VIAL EN EL MUNICIPIO DE SILAO DE LA VICTORIA, GTO</t>
  </si>
  <si>
    <t>****  K0237  REMOD OFIC CRUCERO</t>
  </si>
  <si>
    <t>REMODELACION OFICINAS MUNICIPALES EN EL CRUCERO COL. SANTIAGO APOSTOL CABECERA MPAL MUNICIPIO DE SILAO DE LA VICTORIA, GTO</t>
  </si>
  <si>
    <t>****  K0238  ADEC CRUCES FERROV</t>
  </si>
  <si>
    <t>****  K0242  CONST PARADEROS TRAN</t>
  </si>
  <si>
    <t>CONSTRUCCION DE PARADEROS DE TRANSPORTE PUBLICO EN EL MUNICIPIO DE SILAO DE LA VICTORIA, GTO</t>
  </si>
  <si>
    <t>****  K0243  REHAB ESPACIOS MULTI</t>
  </si>
  <si>
    <t>REHABILITACION DE CANCHAS Y ESPACIOS MULTIDEPORTIVOS EN EL MUNICIPIO DE SILAO DE LA VICTORIA, GTO</t>
  </si>
  <si>
    <t>****  K0244  MEJORA IMAGEN URBANA</t>
  </si>
  <si>
    <t>MEJORA DE IMAGEN URBANA EN ACCESOS VIALES DEL MUNICIPIO DE SILAO, GTO</t>
  </si>
  <si>
    <t>***   31111-0501  DIRECCION DE DESARRO</t>
  </si>
  <si>
    <t>****  K0245  REHAB CAM SACA COSE</t>
  </si>
  <si>
    <t>REHABILITACION DE CAMINOS SACA COSECHAS EN EL MUNICIPIO DE SILAO DE LA VICTORIA, GTO</t>
  </si>
  <si>
    <t>****  K0246  CONST GAVETAS PANTEO</t>
  </si>
  <si>
    <t>CONSTRUCCION DE GAVETAS EN EL PANTEON MUNICIPAL DE SILAO DE LA VICTORIA, GTO</t>
  </si>
  <si>
    <t>****  K0247  PROGRAMA DE BORDERIA</t>
  </si>
  <si>
    <t>****  K0248  PROGRAMA FOAM</t>
  </si>
  <si>
    <t>PROGRAMA FOAM</t>
  </si>
  <si>
    <t>****  K0249  FORTAL INST MUJER</t>
  </si>
  <si>
    <t>FORTALECIENDO LAS INSTITUCIONES DE ATENCION A LA MUJER PARA GENERAR AUN MAS ACCIONES EN FAVOR DE LA IGUALDAD DE GENERO</t>
  </si>
  <si>
    <t>***   31111-1301  INSTITUTO DE LA MUJER</t>
  </si>
  <si>
    <t>MUNICIPIO DE SILAO DE LA VICTORIA, GTO
Programas y Proyectos de Inversión
Del 01 DE ENERO  al 30 DE SEPTIEMBRE 2022</t>
  </si>
  <si>
    <t>K0250</t>
  </si>
  <si>
    <t>K0251</t>
  </si>
  <si>
    <t>K0252</t>
  </si>
  <si>
    <t>K0253</t>
  </si>
  <si>
    <t>K0254</t>
  </si>
  <si>
    <t>K0255</t>
  </si>
  <si>
    <t>K0256</t>
  </si>
  <si>
    <t>K0257</t>
  </si>
  <si>
    <t>K0260</t>
  </si>
  <si>
    <t>K0261</t>
  </si>
  <si>
    <t>K0262</t>
  </si>
  <si>
    <t>CONSTRUCCIÓN DE RED DE DRENAJE SANITARIO EN EL MUNICIPIO DE SILAO DE LA VICTORIA, GTO, LOC. CAPULÍN DE LA CUESTA SEGUNDA ETAPA (INCLUYE LA LOCALIDAD DE LA JOYA</t>
  </si>
  <si>
    <t>AMPLIACION DE ELECTRIFICACION EN LA CALLE SIN NOMBRE DE LA LOCALIDAD DE EL COECILLO, SILAO, GTO</t>
  </si>
  <si>
    <t>AMPLIACION DE ELECTRIFICACION EN LAS PRIVADAS DE SAN RAFAEL 1 Y 2 DE LA LOCALIDAD DE COMANJILLA, SILAO, GTO</t>
  </si>
  <si>
    <t>ADECUACIÓN DE CRUCES FERROVIARIOS A NIVEL EN EL MUNICIPIO DE SILAO DE LA VICTORIA, GTO. (LA SOLEDAD)</t>
  </si>
  <si>
    <t>****  K0250  ALUM POLI AUCALIPTOS</t>
  </si>
  <si>
    <t>ALUMBRADO Y EQUIPAMIENTO EN POLIDEPORTIVO AUCALIPTOS SEGUNDA ETAPA EN CABECERA MUNICIPAL, SILAO DE LA VICTORIA, GTO</t>
  </si>
  <si>
    <t>****  K0251  ELEC STO TOMAS COECI</t>
  </si>
  <si>
    <t xml:space="preserve">AMPLIACION DE ELECTRIFICACION EN LA CALLE SANTO TOMAS DE LA LOCALIDAD DE EL COECILLO </t>
  </si>
  <si>
    <t>****  K0252  DRENAJ MEDRANOS 2A E</t>
  </si>
  <si>
    <t xml:space="preserve">REHABILITACION DE DRENAJE EN LA COMUNIDAD DE MEDRANOS SEGUNDA ETAPA </t>
  </si>
  <si>
    <t>****  K0253  CAMINO RGEZ SAN MARC</t>
  </si>
  <si>
    <t>REHABILITACIÓN CON CARPETA ASFÁLTICA DE CAMINO LOS RODRÍGUEZ-SAN MARCOS EN EL MUNICIPIO DE SILAO DE LA VICTORIA, GTO</t>
  </si>
  <si>
    <t>****  K0254  C AND PAPALOAPAN 1RA</t>
  </si>
  <si>
    <t>CONSTRUCCION DE CALLE CON CONCRETO EN EL MUNICIPIO DE SILAO DE LA VICTORIA EN LA COLONIA VIA I CALLE ANDADOR PAPALOAPAN (PRIMERA ETAPA)</t>
  </si>
  <si>
    <t>****  K0255  SN ANT TEXAS C URANI</t>
  </si>
  <si>
    <t xml:space="preserve">CONSTRUCCION DE CALLE CON CONCRETO EN EL MUNICIPIO DE SILAO DE LA VICTORIA  EN LA LOCALIDAD DE SAN ANTONIO TEXAS EN LA CALLE URANIO </t>
  </si>
  <si>
    <t>****  K0256  ALDEÁ-GPE DE RAMALES</t>
  </si>
  <si>
    <t>REHAREHABILITACIÓN CON CARPETA ASFÁLTICA DE CAMINO LA ALDEÁ-GUADALUPE DE RAMALES (EL PESCUEZO)  EN EL MUNICIPIO DE SILAO DE LA VICTORIA, GTO.</t>
  </si>
  <si>
    <t>****  K0257  ELEC SN AGUS LAS FLO</t>
  </si>
  <si>
    <t xml:space="preserve">ELECTRIFICACION EN EL MUNICIPIO DE SILAO DE LA VICTORIA EN LA LOCALIDAD DE SAN AGUSTIN DE LAS FLORES, EN LA CALLE SIN NOMBRE </t>
  </si>
  <si>
    <t>****  K0260  MERCADO GZLEZ ORTEGA</t>
  </si>
  <si>
    <t xml:space="preserve">REHABILITACION MERCADO GONZALEZ ORTEGA </t>
  </si>
  <si>
    <t>****  K0261  CONST CUARTOS 4X3 MT</t>
  </si>
  <si>
    <t>CONSTRUCCION DE CUARTOS PARA RECAMARA 4X3 MTS.</t>
  </si>
  <si>
    <t>****  K0262  ELEC LOC NVO PARAISO</t>
  </si>
  <si>
    <t xml:space="preserve">AMPLIACION DE ELECTRIFICACION EN LA LOCALIDAD DE NUEVO PARAISO EN EL MUNICIPIO DE SILAO DE LA VICTORIA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</si>
</sst>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NewJuneBold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5" borderId="0" xfId="0" applyFill="1" applyProtection="1">
      <protection locked="0"/>
    </xf>
    <xf numFmtId="9" fontId="0" fillId="5" borderId="0" xfId="18" applyFont="1" applyFill="1" applyAlignment="1" applyProtection="1">
      <alignment horizontal="center"/>
      <protection locked="0"/>
    </xf>
    <xf numFmtId="43" fontId="4" fillId="4" borderId="2" xfId="17" applyFont="1" applyFill="1" applyBorder="1" applyAlignment="1" applyProtection="1">
      <alignment horizontal="center" wrapText="1"/>
      <protection locked="0"/>
    </xf>
    <xf numFmtId="43" fontId="4" fillId="4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43" fontId="4" fillId="4" borderId="3" xfId="17" applyFont="1" applyFill="1" applyBorder="1" applyAlignment="1" applyProtection="1">
      <alignment horizontal="center" wrapText="1"/>
      <protection locked="0"/>
    </xf>
    <xf numFmtId="43" fontId="4" fillId="4" borderId="4" xfId="17" applyFont="1" applyFill="1" applyBorder="1" applyAlignment="1" applyProtection="1">
      <alignment horizontal="center" wrapText="1"/>
      <protection locked="0"/>
    </xf>
    <xf numFmtId="0" fontId="11" fillId="5" borderId="0" xfId="19" applyFont="1" applyFill="1" applyAlignment="1">
      <alignment vertical="center"/>
    </xf>
    <xf numFmtId="0" fontId="0" fillId="0" borderId="6" xfId="0" applyBorder="1"/>
    <xf numFmtId="0" fontId="0" fillId="0" borderId="6" xfId="0" applyBorder="1" applyAlignment="1" applyProtection="1">
      <alignment wrapText="1"/>
      <protection locked="0"/>
    </xf>
    <xf numFmtId="9" fontId="0" fillId="0" borderId="1" xfId="0" applyNumberFormat="1" applyBorder="1" applyProtection="1">
      <protection locked="0"/>
    </xf>
    <xf numFmtId="9" fontId="0" fillId="0" borderId="1" xfId="18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Normal_COG 2010 2 2" xfId="19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showGridLines="0" tabSelected="1" topLeftCell="A58" zoomScaleNormal="100" workbookViewId="0">
      <selection sqref="A1:O67"/>
    </sheetView>
  </sheetViews>
  <sheetFormatPr baseColWidth="10" defaultColWidth="12" defaultRowHeight="10.199999999999999"/>
  <cols>
    <col min="1" max="1" width="19.855468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5.42578125" style="25" bestFit="1" customWidth="1"/>
    <col min="6" max="6" width="16.42578125" style="25" bestFit="1" customWidth="1"/>
    <col min="7" max="7" width="16.7109375" style="25" bestFit="1" customWidth="1"/>
    <col min="8" max="11" width="13.28515625" style="3" customWidth="1"/>
    <col min="12" max="15" width="11.85546875" style="3" customWidth="1"/>
    <col min="16" max="16384" width="12" style="3"/>
  </cols>
  <sheetData>
    <row r="1" spans="1:15" customFormat="1" ht="35.1" customHeight="1">
      <c r="A1" s="33" t="s">
        <v>202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customFormat="1" ht="12.75" customHeight="1">
      <c r="A2" s="10"/>
      <c r="B2" s="10"/>
      <c r="C2" s="10"/>
      <c r="D2" s="10"/>
      <c r="E2" s="23"/>
      <c r="F2" s="26" t="s">
        <v>2</v>
      </c>
      <c r="G2" s="27"/>
      <c r="H2" s="18"/>
      <c r="I2" s="19" t="s">
        <v>8</v>
      </c>
      <c r="J2" s="19"/>
      <c r="K2" s="20"/>
      <c r="L2" s="12" t="s">
        <v>15</v>
      </c>
      <c r="M2" s="11"/>
      <c r="N2" s="13" t="s">
        <v>14</v>
      </c>
      <c r="O2" s="14"/>
    </row>
    <row r="3" spans="1:15" customFormat="1" ht="21.9" customHeight="1">
      <c r="A3" s="15" t="s">
        <v>16</v>
      </c>
      <c r="B3" s="15" t="s">
        <v>0</v>
      </c>
      <c r="C3" s="15" t="s">
        <v>5</v>
      </c>
      <c r="D3" s="15" t="s">
        <v>1</v>
      </c>
      <c r="E3" s="24" t="s">
        <v>3</v>
      </c>
      <c r="F3" s="24" t="s">
        <v>4</v>
      </c>
      <c r="G3" s="24" t="s">
        <v>6</v>
      </c>
      <c r="H3" s="16" t="s">
        <v>9</v>
      </c>
      <c r="I3" s="16" t="s">
        <v>4</v>
      </c>
      <c r="J3" s="16" t="s">
        <v>7</v>
      </c>
      <c r="K3" s="16" t="s">
        <v>40</v>
      </c>
      <c r="L3" s="9" t="s">
        <v>10</v>
      </c>
      <c r="M3" s="9" t="s">
        <v>11</v>
      </c>
      <c r="N3" s="17" t="s">
        <v>12</v>
      </c>
      <c r="O3" s="17" t="s">
        <v>13</v>
      </c>
    </row>
    <row r="4" spans="1:15" ht="20.399999999999999">
      <c r="A4" s="29" t="s">
        <v>43</v>
      </c>
      <c r="B4" s="30" t="s">
        <v>97</v>
      </c>
      <c r="C4" s="30" t="s">
        <v>98</v>
      </c>
      <c r="D4" s="30" t="s">
        <v>99</v>
      </c>
      <c r="E4" s="30">
        <v>5498070.8799999999</v>
      </c>
      <c r="F4" s="30">
        <v>3676668.96</v>
      </c>
      <c r="G4" s="30">
        <v>3676566.71</v>
      </c>
      <c r="H4" s="31">
        <v>1</v>
      </c>
      <c r="I4" s="31">
        <v>1</v>
      </c>
      <c r="J4" s="32">
        <f t="shared" ref="J4" si="0">+G4/F4</f>
        <v>0.99997218950057443</v>
      </c>
      <c r="K4" s="32" t="s">
        <v>96</v>
      </c>
      <c r="L4" s="32">
        <f>+G4/E4</f>
        <v>0.66870122089077177</v>
      </c>
      <c r="M4" s="32">
        <f>+G4/F4</f>
        <v>0.99997218950057443</v>
      </c>
      <c r="N4" s="32">
        <f>+J4/H4</f>
        <v>0.99997218950057443</v>
      </c>
      <c r="O4" s="32">
        <f>+J4/I4</f>
        <v>0.99997218950057443</v>
      </c>
    </row>
    <row r="5" spans="1:15" ht="20.399999999999999">
      <c r="A5" s="29" t="s">
        <v>44</v>
      </c>
      <c r="B5" s="30" t="s">
        <v>100</v>
      </c>
      <c r="C5" s="30" t="s">
        <v>101</v>
      </c>
      <c r="D5" s="30" t="s">
        <v>99</v>
      </c>
      <c r="E5" s="30">
        <v>2815354.31</v>
      </c>
      <c r="F5" s="30">
        <v>996952.56</v>
      </c>
      <c r="G5" s="30">
        <v>996952.54</v>
      </c>
      <c r="H5" s="31">
        <v>1</v>
      </c>
      <c r="I5" s="31">
        <v>1</v>
      </c>
      <c r="J5" s="32">
        <f t="shared" ref="J5:J67" si="1">+G5/F5</f>
        <v>0.99999997993886491</v>
      </c>
      <c r="K5" s="32" t="s">
        <v>96</v>
      </c>
      <c r="L5" s="32">
        <f t="shared" ref="L5:L7" si="2">+G5/E5</f>
        <v>0.35411263742502097</v>
      </c>
      <c r="M5" s="32">
        <f t="shared" ref="M5:M67" si="3">+G5/F5</f>
        <v>0.99999997993886491</v>
      </c>
      <c r="N5" s="32">
        <f t="shared" ref="N5:N67" si="4">+J5/H5</f>
        <v>0.99999997993886491</v>
      </c>
      <c r="O5" s="32">
        <f t="shared" ref="O5:O67" si="5">+J5/I5</f>
        <v>0.99999997993886491</v>
      </c>
    </row>
    <row r="6" spans="1:15" ht="40.799999999999997">
      <c r="A6" s="29" t="s">
        <v>45</v>
      </c>
      <c r="B6" s="30" t="s">
        <v>102</v>
      </c>
      <c r="C6" s="30" t="s">
        <v>103</v>
      </c>
      <c r="D6" s="30" t="s">
        <v>99</v>
      </c>
      <c r="E6" s="30">
        <v>600000</v>
      </c>
      <c r="F6" s="30">
        <v>800000</v>
      </c>
      <c r="G6" s="30">
        <v>664513.02</v>
      </c>
      <c r="H6" s="31">
        <v>1</v>
      </c>
      <c r="I6" s="31">
        <v>1</v>
      </c>
      <c r="J6" s="32">
        <f t="shared" si="1"/>
        <v>0.83064127500000007</v>
      </c>
      <c r="K6" s="32" t="s">
        <v>96</v>
      </c>
      <c r="L6" s="32">
        <f t="shared" si="2"/>
        <v>1.1075216999999999</v>
      </c>
      <c r="M6" s="32">
        <f t="shared" si="3"/>
        <v>0.83064127500000007</v>
      </c>
      <c r="N6" s="32">
        <f t="shared" si="4"/>
        <v>0.83064127500000007</v>
      </c>
      <c r="O6" s="32">
        <f t="shared" si="5"/>
        <v>0.83064127500000007</v>
      </c>
    </row>
    <row r="7" spans="1:15" ht="40.799999999999997">
      <c r="A7" s="29" t="s">
        <v>46</v>
      </c>
      <c r="B7" s="30" t="s">
        <v>104</v>
      </c>
      <c r="C7" s="30" t="s">
        <v>105</v>
      </c>
      <c r="D7" s="30" t="s">
        <v>99</v>
      </c>
      <c r="E7" s="30">
        <v>300000</v>
      </c>
      <c r="F7" s="30">
        <v>300000</v>
      </c>
      <c r="G7" s="30">
        <v>0</v>
      </c>
      <c r="H7" s="31">
        <v>1</v>
      </c>
      <c r="I7" s="31">
        <v>1</v>
      </c>
      <c r="J7" s="32">
        <f t="shared" si="1"/>
        <v>0</v>
      </c>
      <c r="K7" s="32" t="s">
        <v>96</v>
      </c>
      <c r="L7" s="32">
        <f t="shared" si="2"/>
        <v>0</v>
      </c>
      <c r="M7" s="32">
        <f t="shared" si="3"/>
        <v>0</v>
      </c>
      <c r="N7" s="32">
        <f t="shared" si="4"/>
        <v>0</v>
      </c>
      <c r="O7" s="32">
        <f t="shared" si="5"/>
        <v>0</v>
      </c>
    </row>
    <row r="8" spans="1:15" ht="40.799999999999997">
      <c r="A8" s="29" t="s">
        <v>47</v>
      </c>
      <c r="B8" s="30" t="s">
        <v>106</v>
      </c>
      <c r="C8" s="30" t="s">
        <v>107</v>
      </c>
      <c r="D8" s="30" t="s">
        <v>99</v>
      </c>
      <c r="E8" s="30">
        <v>0</v>
      </c>
      <c r="F8" s="30">
        <v>3010273.2</v>
      </c>
      <c r="G8" s="30">
        <v>0</v>
      </c>
      <c r="H8" s="31">
        <v>1</v>
      </c>
      <c r="I8" s="31">
        <v>1</v>
      </c>
      <c r="J8" s="32">
        <f t="shared" si="1"/>
        <v>0</v>
      </c>
      <c r="K8" s="32" t="s">
        <v>96</v>
      </c>
      <c r="L8" s="32">
        <v>0</v>
      </c>
      <c r="M8" s="32">
        <f t="shared" si="3"/>
        <v>0</v>
      </c>
      <c r="N8" s="32">
        <f t="shared" si="4"/>
        <v>0</v>
      </c>
      <c r="O8" s="32">
        <f t="shared" si="5"/>
        <v>0</v>
      </c>
    </row>
    <row r="9" spans="1:15" ht="30.6">
      <c r="A9" s="29" t="s">
        <v>48</v>
      </c>
      <c r="B9" s="30" t="s">
        <v>108</v>
      </c>
      <c r="C9" s="30" t="s">
        <v>109</v>
      </c>
      <c r="D9" s="30" t="s">
        <v>99</v>
      </c>
      <c r="E9" s="30">
        <v>0</v>
      </c>
      <c r="F9" s="30">
        <v>6513881.7199999997</v>
      </c>
      <c r="G9" s="30">
        <v>0</v>
      </c>
      <c r="H9" s="31">
        <v>1</v>
      </c>
      <c r="I9" s="31">
        <v>1</v>
      </c>
      <c r="J9" s="32">
        <f t="shared" si="1"/>
        <v>0</v>
      </c>
      <c r="K9" s="32" t="s">
        <v>96</v>
      </c>
      <c r="L9" s="32">
        <v>0</v>
      </c>
      <c r="M9" s="32">
        <f t="shared" si="3"/>
        <v>0</v>
      </c>
      <c r="N9" s="32">
        <f t="shared" si="4"/>
        <v>0</v>
      </c>
      <c r="O9" s="32">
        <f t="shared" si="5"/>
        <v>0</v>
      </c>
    </row>
    <row r="10" spans="1:15" ht="40.799999999999997">
      <c r="A10" s="29" t="s">
        <v>49</v>
      </c>
      <c r="B10" s="30" t="s">
        <v>110</v>
      </c>
      <c r="C10" s="30" t="s">
        <v>111</v>
      </c>
      <c r="D10" s="30" t="s">
        <v>99</v>
      </c>
      <c r="E10" s="30">
        <v>0</v>
      </c>
      <c r="F10" s="30">
        <v>5023349.55</v>
      </c>
      <c r="G10" s="30">
        <v>320218.08</v>
      </c>
      <c r="H10" s="31">
        <v>1</v>
      </c>
      <c r="I10" s="31">
        <v>1</v>
      </c>
      <c r="J10" s="32">
        <f t="shared" si="1"/>
        <v>6.3745928252195799E-2</v>
      </c>
      <c r="K10" s="32" t="s">
        <v>96</v>
      </c>
      <c r="L10" s="32">
        <v>0</v>
      </c>
      <c r="M10" s="32">
        <f t="shared" si="3"/>
        <v>6.3745928252195799E-2</v>
      </c>
      <c r="N10" s="32">
        <f t="shared" si="4"/>
        <v>6.3745928252195799E-2</v>
      </c>
      <c r="O10" s="32">
        <f t="shared" si="5"/>
        <v>6.3745928252195799E-2</v>
      </c>
    </row>
    <row r="11" spans="1:15" ht="30.6">
      <c r="A11" s="29" t="s">
        <v>50</v>
      </c>
      <c r="B11" s="30" t="s">
        <v>112</v>
      </c>
      <c r="C11" s="30" t="s">
        <v>113</v>
      </c>
      <c r="D11" s="30" t="s">
        <v>99</v>
      </c>
      <c r="E11" s="30">
        <v>0</v>
      </c>
      <c r="F11" s="30">
        <v>4269275.68</v>
      </c>
      <c r="G11" s="30">
        <v>949166.16</v>
      </c>
      <c r="H11" s="31">
        <v>1</v>
      </c>
      <c r="I11" s="31">
        <v>1</v>
      </c>
      <c r="J11" s="32">
        <f t="shared" si="1"/>
        <v>0.2223248698711347</v>
      </c>
      <c r="K11" s="32" t="s">
        <v>96</v>
      </c>
      <c r="L11" s="32">
        <v>0</v>
      </c>
      <c r="M11" s="32">
        <f t="shared" si="3"/>
        <v>0.2223248698711347</v>
      </c>
      <c r="N11" s="32">
        <f t="shared" si="4"/>
        <v>0.2223248698711347</v>
      </c>
      <c r="O11" s="32">
        <f t="shared" si="5"/>
        <v>0.2223248698711347</v>
      </c>
    </row>
    <row r="12" spans="1:15" ht="51">
      <c r="A12" s="29" t="s">
        <v>51</v>
      </c>
      <c r="B12" s="30" t="s">
        <v>114</v>
      </c>
      <c r="C12" s="30" t="s">
        <v>115</v>
      </c>
      <c r="D12" s="30" t="s">
        <v>99</v>
      </c>
      <c r="E12" s="30">
        <v>0</v>
      </c>
      <c r="F12" s="30">
        <v>3063854.57</v>
      </c>
      <c r="G12" s="30">
        <v>0</v>
      </c>
      <c r="H12" s="31">
        <v>1</v>
      </c>
      <c r="I12" s="31">
        <v>1</v>
      </c>
      <c r="J12" s="32">
        <f t="shared" si="1"/>
        <v>0</v>
      </c>
      <c r="K12" s="32" t="s">
        <v>96</v>
      </c>
      <c r="L12" s="32">
        <v>0</v>
      </c>
      <c r="M12" s="32">
        <f t="shared" si="3"/>
        <v>0</v>
      </c>
      <c r="N12" s="32">
        <f t="shared" si="4"/>
        <v>0</v>
      </c>
      <c r="O12" s="32">
        <f t="shared" si="5"/>
        <v>0</v>
      </c>
    </row>
    <row r="13" spans="1:15" ht="61.2">
      <c r="A13" s="29" t="s">
        <v>52</v>
      </c>
      <c r="B13" s="30" t="s">
        <v>116</v>
      </c>
      <c r="C13" s="30" t="s">
        <v>214</v>
      </c>
      <c r="D13" s="30" t="s">
        <v>99</v>
      </c>
      <c r="E13" s="30">
        <v>0</v>
      </c>
      <c r="F13" s="30">
        <v>7802183.9500000002</v>
      </c>
      <c r="G13" s="30">
        <v>0</v>
      </c>
      <c r="H13" s="31">
        <v>1</v>
      </c>
      <c r="I13" s="31">
        <v>1</v>
      </c>
      <c r="J13" s="32">
        <f t="shared" si="1"/>
        <v>0</v>
      </c>
      <c r="K13" s="32" t="s">
        <v>96</v>
      </c>
      <c r="L13" s="32">
        <v>0</v>
      </c>
      <c r="M13" s="32">
        <f t="shared" si="3"/>
        <v>0</v>
      </c>
      <c r="N13" s="32">
        <f t="shared" si="4"/>
        <v>0</v>
      </c>
      <c r="O13" s="32">
        <f t="shared" si="5"/>
        <v>0</v>
      </c>
    </row>
    <row r="14" spans="1:15" ht="40.799999999999997">
      <c r="A14" s="29" t="s">
        <v>53</v>
      </c>
      <c r="B14" s="30" t="s">
        <v>117</v>
      </c>
      <c r="C14" s="30" t="s">
        <v>118</v>
      </c>
      <c r="D14" s="30" t="s">
        <v>99</v>
      </c>
      <c r="E14" s="30">
        <v>0</v>
      </c>
      <c r="F14" s="30">
        <v>3598872.71</v>
      </c>
      <c r="G14" s="30">
        <v>911154.24</v>
      </c>
      <c r="H14" s="31">
        <v>1</v>
      </c>
      <c r="I14" s="31">
        <v>1</v>
      </c>
      <c r="J14" s="32">
        <f t="shared" si="1"/>
        <v>0.25317767907384531</v>
      </c>
      <c r="K14" s="32" t="s">
        <v>96</v>
      </c>
      <c r="L14" s="32">
        <v>0</v>
      </c>
      <c r="M14" s="32">
        <f t="shared" si="3"/>
        <v>0.25317767907384531</v>
      </c>
      <c r="N14" s="32">
        <f t="shared" si="4"/>
        <v>0.25317767907384531</v>
      </c>
      <c r="O14" s="32">
        <f t="shared" si="5"/>
        <v>0.25317767907384531</v>
      </c>
    </row>
    <row r="15" spans="1:15" ht="40.799999999999997">
      <c r="A15" s="29" t="s">
        <v>54</v>
      </c>
      <c r="B15" s="30" t="s">
        <v>119</v>
      </c>
      <c r="C15" s="30" t="s">
        <v>120</v>
      </c>
      <c r="D15" s="30" t="s">
        <v>99</v>
      </c>
      <c r="E15" s="30">
        <v>0</v>
      </c>
      <c r="F15" s="30">
        <v>4200604.75</v>
      </c>
      <c r="G15" s="30">
        <v>3214102.9</v>
      </c>
      <c r="H15" s="31">
        <v>1</v>
      </c>
      <c r="I15" s="31">
        <v>1</v>
      </c>
      <c r="J15" s="32">
        <f t="shared" si="1"/>
        <v>0.76515242239822723</v>
      </c>
      <c r="K15" s="32" t="s">
        <v>96</v>
      </c>
      <c r="L15" s="32">
        <v>0</v>
      </c>
      <c r="M15" s="32">
        <f t="shared" si="3"/>
        <v>0.76515242239822723</v>
      </c>
      <c r="N15" s="32">
        <f t="shared" si="4"/>
        <v>0.76515242239822723</v>
      </c>
      <c r="O15" s="32">
        <f t="shared" si="5"/>
        <v>0.76515242239822723</v>
      </c>
    </row>
    <row r="16" spans="1:15" ht="40.799999999999997">
      <c r="A16" s="29" t="s">
        <v>55</v>
      </c>
      <c r="B16" s="30" t="s">
        <v>121</v>
      </c>
      <c r="C16" s="30" t="s">
        <v>122</v>
      </c>
      <c r="D16" s="30" t="s">
        <v>99</v>
      </c>
      <c r="E16" s="30">
        <v>0</v>
      </c>
      <c r="F16" s="30">
        <v>776092.35</v>
      </c>
      <c r="G16" s="30">
        <v>776092.35</v>
      </c>
      <c r="H16" s="31">
        <v>1</v>
      </c>
      <c r="I16" s="31">
        <v>1</v>
      </c>
      <c r="J16" s="32">
        <f t="shared" si="1"/>
        <v>1</v>
      </c>
      <c r="K16" s="32" t="s">
        <v>96</v>
      </c>
      <c r="L16" s="32">
        <v>0</v>
      </c>
      <c r="M16" s="32">
        <f t="shared" si="3"/>
        <v>1</v>
      </c>
      <c r="N16" s="32">
        <f t="shared" si="4"/>
        <v>1</v>
      </c>
      <c r="O16" s="32">
        <f t="shared" si="5"/>
        <v>1</v>
      </c>
    </row>
    <row r="17" spans="1:15" ht="51">
      <c r="A17" s="29" t="s">
        <v>56</v>
      </c>
      <c r="B17" s="30" t="s">
        <v>123</v>
      </c>
      <c r="C17" s="30" t="s">
        <v>124</v>
      </c>
      <c r="D17" s="30" t="s">
        <v>99</v>
      </c>
      <c r="E17" s="30">
        <v>0</v>
      </c>
      <c r="F17" s="30">
        <v>5221224.33</v>
      </c>
      <c r="G17" s="30">
        <v>0</v>
      </c>
      <c r="H17" s="31">
        <v>1</v>
      </c>
      <c r="I17" s="31">
        <v>1</v>
      </c>
      <c r="J17" s="32">
        <f t="shared" si="1"/>
        <v>0</v>
      </c>
      <c r="K17" s="32" t="s">
        <v>96</v>
      </c>
      <c r="L17" s="32">
        <v>0</v>
      </c>
      <c r="M17" s="32">
        <f t="shared" si="3"/>
        <v>0</v>
      </c>
      <c r="N17" s="32">
        <f t="shared" si="4"/>
        <v>0</v>
      </c>
      <c r="O17" s="32">
        <f t="shared" si="5"/>
        <v>0</v>
      </c>
    </row>
    <row r="18" spans="1:15" ht="20.399999999999999">
      <c r="A18" s="29" t="s">
        <v>57</v>
      </c>
      <c r="B18" s="30" t="s">
        <v>125</v>
      </c>
      <c r="C18" s="30" t="s">
        <v>126</v>
      </c>
      <c r="D18" s="30" t="s">
        <v>99</v>
      </c>
      <c r="E18" s="30">
        <v>0</v>
      </c>
      <c r="F18" s="30">
        <v>2519902.2599999998</v>
      </c>
      <c r="G18" s="30">
        <v>647442.28</v>
      </c>
      <c r="H18" s="31">
        <v>1</v>
      </c>
      <c r="I18" s="31">
        <v>1</v>
      </c>
      <c r="J18" s="32">
        <f t="shared" si="1"/>
        <v>0.25693150495448186</v>
      </c>
      <c r="K18" s="32" t="s">
        <v>96</v>
      </c>
      <c r="L18" s="32">
        <v>0</v>
      </c>
      <c r="M18" s="32">
        <f t="shared" si="3"/>
        <v>0.25693150495448186</v>
      </c>
      <c r="N18" s="32">
        <f t="shared" si="4"/>
        <v>0.25693150495448186</v>
      </c>
      <c r="O18" s="32">
        <f t="shared" si="5"/>
        <v>0.25693150495448186</v>
      </c>
    </row>
    <row r="19" spans="1:15" ht="40.799999999999997">
      <c r="A19" s="29" t="s">
        <v>58</v>
      </c>
      <c r="B19" s="30" t="s">
        <v>127</v>
      </c>
      <c r="C19" s="30" t="s">
        <v>128</v>
      </c>
      <c r="D19" s="30" t="s">
        <v>99</v>
      </c>
      <c r="E19" s="30">
        <v>0</v>
      </c>
      <c r="F19" s="30">
        <v>3158902</v>
      </c>
      <c r="G19" s="30">
        <v>1761287.38</v>
      </c>
      <c r="H19" s="31">
        <v>1</v>
      </c>
      <c r="I19" s="31">
        <v>1</v>
      </c>
      <c r="J19" s="32">
        <f t="shared" si="1"/>
        <v>0.55756315960419156</v>
      </c>
      <c r="K19" s="32" t="s">
        <v>96</v>
      </c>
      <c r="L19" s="32">
        <v>0</v>
      </c>
      <c r="M19" s="32">
        <f t="shared" si="3"/>
        <v>0.55756315960419156</v>
      </c>
      <c r="N19" s="32">
        <f t="shared" si="4"/>
        <v>0.55756315960419156</v>
      </c>
      <c r="O19" s="32">
        <f t="shared" si="5"/>
        <v>0.55756315960419156</v>
      </c>
    </row>
    <row r="20" spans="1:15" ht="30.6">
      <c r="A20" s="29" t="s">
        <v>59</v>
      </c>
      <c r="B20" s="30" t="s">
        <v>129</v>
      </c>
      <c r="C20" s="30" t="s">
        <v>130</v>
      </c>
      <c r="D20" s="30" t="s">
        <v>99</v>
      </c>
      <c r="E20" s="30">
        <v>0</v>
      </c>
      <c r="F20" s="30">
        <v>2221368.11</v>
      </c>
      <c r="G20" s="30">
        <v>261177.93</v>
      </c>
      <c r="H20" s="31">
        <v>1</v>
      </c>
      <c r="I20" s="31">
        <v>1</v>
      </c>
      <c r="J20" s="32">
        <f t="shared" si="1"/>
        <v>0.11757525860943417</v>
      </c>
      <c r="K20" s="32" t="s">
        <v>96</v>
      </c>
      <c r="L20" s="32">
        <v>0</v>
      </c>
      <c r="M20" s="32">
        <f t="shared" si="3"/>
        <v>0.11757525860943417</v>
      </c>
      <c r="N20" s="32">
        <f t="shared" si="4"/>
        <v>0.11757525860943417</v>
      </c>
      <c r="O20" s="32">
        <f t="shared" si="5"/>
        <v>0.11757525860943417</v>
      </c>
    </row>
    <row r="21" spans="1:15" ht="61.2">
      <c r="A21" s="29" t="s">
        <v>60</v>
      </c>
      <c r="B21" s="30" t="s">
        <v>131</v>
      </c>
      <c r="C21" s="30" t="s">
        <v>132</v>
      </c>
      <c r="D21" s="30" t="s">
        <v>99</v>
      </c>
      <c r="E21" s="30">
        <v>0</v>
      </c>
      <c r="F21" s="30">
        <v>3862926.71</v>
      </c>
      <c r="G21" s="30">
        <v>0</v>
      </c>
      <c r="H21" s="31">
        <v>1</v>
      </c>
      <c r="I21" s="31">
        <v>1</v>
      </c>
      <c r="J21" s="32">
        <f t="shared" si="1"/>
        <v>0</v>
      </c>
      <c r="K21" s="32" t="s">
        <v>96</v>
      </c>
      <c r="L21" s="32">
        <v>0</v>
      </c>
      <c r="M21" s="32">
        <f t="shared" si="3"/>
        <v>0</v>
      </c>
      <c r="N21" s="32">
        <f t="shared" si="4"/>
        <v>0</v>
      </c>
      <c r="O21" s="32">
        <f t="shared" si="5"/>
        <v>0</v>
      </c>
    </row>
    <row r="22" spans="1:15" ht="61.2">
      <c r="A22" s="29" t="s">
        <v>61</v>
      </c>
      <c r="B22" s="30" t="s">
        <v>133</v>
      </c>
      <c r="C22" s="30" t="s">
        <v>134</v>
      </c>
      <c r="D22" s="30" t="s">
        <v>99</v>
      </c>
      <c r="E22" s="30">
        <v>0</v>
      </c>
      <c r="F22" s="30">
        <v>1676519.13</v>
      </c>
      <c r="G22" s="30">
        <v>0</v>
      </c>
      <c r="H22" s="31">
        <v>1</v>
      </c>
      <c r="I22" s="31">
        <v>1</v>
      </c>
      <c r="J22" s="32">
        <f t="shared" si="1"/>
        <v>0</v>
      </c>
      <c r="K22" s="32" t="s">
        <v>96</v>
      </c>
      <c r="L22" s="32">
        <v>0</v>
      </c>
      <c r="M22" s="32">
        <f t="shared" si="3"/>
        <v>0</v>
      </c>
      <c r="N22" s="32">
        <f t="shared" si="4"/>
        <v>0</v>
      </c>
      <c r="O22" s="32">
        <f t="shared" si="5"/>
        <v>0</v>
      </c>
    </row>
    <row r="23" spans="1:15" ht="51">
      <c r="A23" s="29" t="s">
        <v>62</v>
      </c>
      <c r="B23" s="30" t="s">
        <v>135</v>
      </c>
      <c r="C23" s="30" t="s">
        <v>136</v>
      </c>
      <c r="D23" s="30" t="s">
        <v>99</v>
      </c>
      <c r="E23" s="30">
        <v>0</v>
      </c>
      <c r="F23" s="30">
        <v>1619195.8</v>
      </c>
      <c r="G23" s="30">
        <v>0</v>
      </c>
      <c r="H23" s="31">
        <v>1</v>
      </c>
      <c r="I23" s="31">
        <v>1</v>
      </c>
      <c r="J23" s="32">
        <f t="shared" si="1"/>
        <v>0</v>
      </c>
      <c r="K23" s="32" t="s">
        <v>96</v>
      </c>
      <c r="L23" s="32">
        <v>0</v>
      </c>
      <c r="M23" s="32">
        <f t="shared" si="3"/>
        <v>0</v>
      </c>
      <c r="N23" s="32">
        <f t="shared" si="4"/>
        <v>0</v>
      </c>
      <c r="O23" s="32">
        <f t="shared" si="5"/>
        <v>0</v>
      </c>
    </row>
    <row r="24" spans="1:15" ht="30.6">
      <c r="A24" s="29" t="s">
        <v>63</v>
      </c>
      <c r="B24" s="30" t="s">
        <v>137</v>
      </c>
      <c r="C24" s="30" t="s">
        <v>138</v>
      </c>
      <c r="D24" s="30" t="s">
        <v>99</v>
      </c>
      <c r="E24" s="30">
        <v>0</v>
      </c>
      <c r="F24" s="30">
        <v>617062.03</v>
      </c>
      <c r="G24" s="30">
        <v>617062.03</v>
      </c>
      <c r="H24" s="31">
        <v>1</v>
      </c>
      <c r="I24" s="31">
        <v>1</v>
      </c>
      <c r="J24" s="32">
        <f t="shared" si="1"/>
        <v>1</v>
      </c>
      <c r="K24" s="32" t="s">
        <v>96</v>
      </c>
      <c r="L24" s="32">
        <v>0</v>
      </c>
      <c r="M24" s="32">
        <f t="shared" si="3"/>
        <v>1</v>
      </c>
      <c r="N24" s="32">
        <f t="shared" si="4"/>
        <v>1</v>
      </c>
      <c r="O24" s="32">
        <f t="shared" si="5"/>
        <v>1</v>
      </c>
    </row>
    <row r="25" spans="1:15" ht="30.6">
      <c r="A25" s="29" t="s">
        <v>64</v>
      </c>
      <c r="B25" s="30" t="s">
        <v>139</v>
      </c>
      <c r="C25" s="30" t="s">
        <v>140</v>
      </c>
      <c r="D25" s="30" t="s">
        <v>99</v>
      </c>
      <c r="E25" s="30">
        <v>0</v>
      </c>
      <c r="F25" s="30">
        <v>2649505.48</v>
      </c>
      <c r="G25" s="30">
        <v>1574837.97</v>
      </c>
      <c r="H25" s="31">
        <v>1</v>
      </c>
      <c r="I25" s="31">
        <v>1</v>
      </c>
      <c r="J25" s="32">
        <f t="shared" si="1"/>
        <v>0.59438939903607979</v>
      </c>
      <c r="K25" s="32" t="s">
        <v>96</v>
      </c>
      <c r="L25" s="32">
        <v>0</v>
      </c>
      <c r="M25" s="32">
        <f t="shared" si="3"/>
        <v>0.59438939903607979</v>
      </c>
      <c r="N25" s="32">
        <f t="shared" si="4"/>
        <v>0.59438939903607979</v>
      </c>
      <c r="O25" s="32">
        <f t="shared" si="5"/>
        <v>0.59438939903607979</v>
      </c>
    </row>
    <row r="26" spans="1:15" ht="51">
      <c r="A26" s="29" t="s">
        <v>65</v>
      </c>
      <c r="B26" s="30" t="s">
        <v>141</v>
      </c>
      <c r="C26" s="30" t="s">
        <v>142</v>
      </c>
      <c r="D26" s="30" t="s">
        <v>99</v>
      </c>
      <c r="E26" s="30">
        <v>0</v>
      </c>
      <c r="F26" s="30">
        <v>1723866.13</v>
      </c>
      <c r="G26" s="30">
        <v>0</v>
      </c>
      <c r="H26" s="31">
        <v>1</v>
      </c>
      <c r="I26" s="31">
        <v>1</v>
      </c>
      <c r="J26" s="32">
        <f t="shared" si="1"/>
        <v>0</v>
      </c>
      <c r="K26" s="32" t="s">
        <v>96</v>
      </c>
      <c r="L26" s="32">
        <v>0</v>
      </c>
      <c r="M26" s="32">
        <f t="shared" si="3"/>
        <v>0</v>
      </c>
      <c r="N26" s="32">
        <f t="shared" si="4"/>
        <v>0</v>
      </c>
      <c r="O26" s="32">
        <f t="shared" si="5"/>
        <v>0</v>
      </c>
    </row>
    <row r="27" spans="1:15" ht="61.2">
      <c r="A27" s="29" t="s">
        <v>66</v>
      </c>
      <c r="B27" s="30" t="s">
        <v>143</v>
      </c>
      <c r="C27" s="30" t="s">
        <v>144</v>
      </c>
      <c r="D27" s="30" t="s">
        <v>99</v>
      </c>
      <c r="E27" s="30">
        <v>0</v>
      </c>
      <c r="F27" s="30">
        <v>1384761.79</v>
      </c>
      <c r="G27" s="30">
        <v>0</v>
      </c>
      <c r="H27" s="31">
        <v>1</v>
      </c>
      <c r="I27" s="31">
        <v>1</v>
      </c>
      <c r="J27" s="32">
        <f t="shared" si="1"/>
        <v>0</v>
      </c>
      <c r="K27" s="32" t="s">
        <v>96</v>
      </c>
      <c r="L27" s="32">
        <v>0</v>
      </c>
      <c r="M27" s="32">
        <f t="shared" si="3"/>
        <v>0</v>
      </c>
      <c r="N27" s="32">
        <f t="shared" si="4"/>
        <v>0</v>
      </c>
      <c r="O27" s="32">
        <f t="shared" si="5"/>
        <v>0</v>
      </c>
    </row>
    <row r="28" spans="1:15" ht="61.2">
      <c r="A28" s="29" t="s">
        <v>67</v>
      </c>
      <c r="B28" s="30" t="s">
        <v>145</v>
      </c>
      <c r="C28" s="30" t="s">
        <v>146</v>
      </c>
      <c r="D28" s="30" t="s">
        <v>99</v>
      </c>
      <c r="E28" s="30">
        <v>0</v>
      </c>
      <c r="F28" s="30">
        <v>2930642.4</v>
      </c>
      <c r="G28" s="30">
        <v>0</v>
      </c>
      <c r="H28" s="31">
        <v>1</v>
      </c>
      <c r="I28" s="31">
        <v>1</v>
      </c>
      <c r="J28" s="32">
        <f t="shared" si="1"/>
        <v>0</v>
      </c>
      <c r="K28" s="32" t="s">
        <v>96</v>
      </c>
      <c r="L28" s="32">
        <v>0</v>
      </c>
      <c r="M28" s="32">
        <f t="shared" si="3"/>
        <v>0</v>
      </c>
      <c r="N28" s="32">
        <f t="shared" si="4"/>
        <v>0</v>
      </c>
      <c r="O28" s="32">
        <f t="shared" si="5"/>
        <v>0</v>
      </c>
    </row>
    <row r="29" spans="1:15" ht="51">
      <c r="A29" s="29" t="s">
        <v>68</v>
      </c>
      <c r="B29" s="30" t="s">
        <v>147</v>
      </c>
      <c r="C29" s="30" t="s">
        <v>148</v>
      </c>
      <c r="D29" s="30" t="s">
        <v>99</v>
      </c>
      <c r="E29" s="30">
        <v>0</v>
      </c>
      <c r="F29" s="30">
        <v>2121186.5</v>
      </c>
      <c r="G29" s="30">
        <v>0</v>
      </c>
      <c r="H29" s="31">
        <v>1</v>
      </c>
      <c r="I29" s="31">
        <v>1</v>
      </c>
      <c r="J29" s="32">
        <f t="shared" si="1"/>
        <v>0</v>
      </c>
      <c r="K29" s="32" t="s">
        <v>96</v>
      </c>
      <c r="L29" s="32">
        <v>0</v>
      </c>
      <c r="M29" s="32">
        <f t="shared" si="3"/>
        <v>0</v>
      </c>
      <c r="N29" s="32">
        <f t="shared" si="4"/>
        <v>0</v>
      </c>
      <c r="O29" s="32">
        <f t="shared" si="5"/>
        <v>0</v>
      </c>
    </row>
    <row r="30" spans="1:15" ht="30.6">
      <c r="A30" s="29" t="s">
        <v>69</v>
      </c>
      <c r="B30" s="30" t="s">
        <v>149</v>
      </c>
      <c r="C30" s="30" t="s">
        <v>150</v>
      </c>
      <c r="D30" s="30" t="s">
        <v>99</v>
      </c>
      <c r="E30" s="30">
        <v>0</v>
      </c>
      <c r="F30" s="30">
        <v>1400582.42</v>
      </c>
      <c r="G30" s="30">
        <v>0</v>
      </c>
      <c r="H30" s="31">
        <v>1</v>
      </c>
      <c r="I30" s="31">
        <v>1</v>
      </c>
      <c r="J30" s="32">
        <f t="shared" si="1"/>
        <v>0</v>
      </c>
      <c r="K30" s="32" t="s">
        <v>96</v>
      </c>
      <c r="L30" s="32">
        <v>0</v>
      </c>
      <c r="M30" s="32">
        <f t="shared" si="3"/>
        <v>0</v>
      </c>
      <c r="N30" s="32">
        <f t="shared" si="4"/>
        <v>0</v>
      </c>
      <c r="O30" s="32">
        <f t="shared" si="5"/>
        <v>0</v>
      </c>
    </row>
    <row r="31" spans="1:15" ht="30.6">
      <c r="A31" s="29" t="s">
        <v>70</v>
      </c>
      <c r="B31" s="30" t="s">
        <v>151</v>
      </c>
      <c r="C31" s="30" t="s">
        <v>152</v>
      </c>
      <c r="D31" s="30" t="s">
        <v>153</v>
      </c>
      <c r="E31" s="30">
        <v>0</v>
      </c>
      <c r="F31" s="30">
        <v>1000000</v>
      </c>
      <c r="G31" s="30">
        <v>0</v>
      </c>
      <c r="H31" s="31">
        <v>1</v>
      </c>
      <c r="I31" s="31">
        <v>1</v>
      </c>
      <c r="J31" s="32">
        <f t="shared" si="1"/>
        <v>0</v>
      </c>
      <c r="K31" s="32" t="s">
        <v>96</v>
      </c>
      <c r="L31" s="32">
        <v>0</v>
      </c>
      <c r="M31" s="32">
        <f t="shared" si="3"/>
        <v>0</v>
      </c>
      <c r="N31" s="32">
        <f t="shared" si="4"/>
        <v>0</v>
      </c>
      <c r="O31" s="32">
        <f t="shared" si="5"/>
        <v>0</v>
      </c>
    </row>
    <row r="32" spans="1:15" ht="61.2">
      <c r="A32" s="29" t="s">
        <v>71</v>
      </c>
      <c r="B32" s="30" t="s">
        <v>154</v>
      </c>
      <c r="C32" s="30" t="s">
        <v>155</v>
      </c>
      <c r="D32" s="30" t="s">
        <v>99</v>
      </c>
      <c r="E32" s="30">
        <v>0</v>
      </c>
      <c r="F32" s="30">
        <v>1913112.4</v>
      </c>
      <c r="G32" s="30">
        <v>0</v>
      </c>
      <c r="H32" s="31">
        <v>1</v>
      </c>
      <c r="I32" s="31">
        <v>1</v>
      </c>
      <c r="J32" s="32">
        <f t="shared" si="1"/>
        <v>0</v>
      </c>
      <c r="K32" s="32" t="s">
        <v>96</v>
      </c>
      <c r="L32" s="32">
        <v>0</v>
      </c>
      <c r="M32" s="32">
        <f t="shared" si="3"/>
        <v>0</v>
      </c>
      <c r="N32" s="32">
        <f t="shared" si="4"/>
        <v>0</v>
      </c>
      <c r="O32" s="32">
        <f t="shared" si="5"/>
        <v>0</v>
      </c>
    </row>
    <row r="33" spans="1:15" ht="71.400000000000006">
      <c r="A33" s="29" t="s">
        <v>72</v>
      </c>
      <c r="B33" s="30" t="s">
        <v>156</v>
      </c>
      <c r="C33" s="30" t="s">
        <v>157</v>
      </c>
      <c r="D33" s="30" t="s">
        <v>99</v>
      </c>
      <c r="E33" s="30">
        <v>0</v>
      </c>
      <c r="F33" s="30">
        <v>1370627.9</v>
      </c>
      <c r="G33" s="30">
        <v>0</v>
      </c>
      <c r="H33" s="31">
        <v>1</v>
      </c>
      <c r="I33" s="31">
        <v>1</v>
      </c>
      <c r="J33" s="32">
        <f t="shared" si="1"/>
        <v>0</v>
      </c>
      <c r="K33" s="32" t="s">
        <v>96</v>
      </c>
      <c r="L33" s="32">
        <v>0</v>
      </c>
      <c r="M33" s="32">
        <f t="shared" si="3"/>
        <v>0</v>
      </c>
      <c r="N33" s="32">
        <f t="shared" si="4"/>
        <v>0</v>
      </c>
      <c r="O33" s="32">
        <f t="shared" si="5"/>
        <v>0</v>
      </c>
    </row>
    <row r="34" spans="1:15" ht="51">
      <c r="A34" s="29" t="s">
        <v>73</v>
      </c>
      <c r="B34" s="30" t="s">
        <v>158</v>
      </c>
      <c r="C34" s="30" t="s">
        <v>159</v>
      </c>
      <c r="D34" s="30" t="s">
        <v>99</v>
      </c>
      <c r="E34" s="30">
        <v>0</v>
      </c>
      <c r="F34" s="30">
        <v>1312773.43</v>
      </c>
      <c r="G34" s="30">
        <v>0</v>
      </c>
      <c r="H34" s="31">
        <v>1</v>
      </c>
      <c r="I34" s="31">
        <v>1</v>
      </c>
      <c r="J34" s="32">
        <f t="shared" si="1"/>
        <v>0</v>
      </c>
      <c r="K34" s="32" t="s">
        <v>96</v>
      </c>
      <c r="L34" s="32">
        <v>0</v>
      </c>
      <c r="M34" s="32">
        <f t="shared" si="3"/>
        <v>0</v>
      </c>
      <c r="N34" s="32">
        <f t="shared" si="4"/>
        <v>0</v>
      </c>
      <c r="O34" s="32">
        <f t="shared" si="5"/>
        <v>0</v>
      </c>
    </row>
    <row r="35" spans="1:15" ht="40.799999999999997">
      <c r="A35" s="29" t="s">
        <v>74</v>
      </c>
      <c r="B35" s="30" t="s">
        <v>160</v>
      </c>
      <c r="C35" s="30" t="s">
        <v>161</v>
      </c>
      <c r="D35" s="30" t="s">
        <v>99</v>
      </c>
      <c r="E35" s="30">
        <v>0</v>
      </c>
      <c r="F35" s="30">
        <v>500000</v>
      </c>
      <c r="G35" s="30">
        <v>0</v>
      </c>
      <c r="H35" s="31">
        <v>1</v>
      </c>
      <c r="I35" s="31">
        <v>1</v>
      </c>
      <c r="J35" s="32">
        <f t="shared" si="1"/>
        <v>0</v>
      </c>
      <c r="K35" s="32" t="s">
        <v>96</v>
      </c>
      <c r="L35" s="32">
        <v>0</v>
      </c>
      <c r="M35" s="32">
        <f t="shared" si="3"/>
        <v>0</v>
      </c>
      <c r="N35" s="32">
        <f t="shared" si="4"/>
        <v>0</v>
      </c>
      <c r="O35" s="32">
        <f t="shared" si="5"/>
        <v>0</v>
      </c>
    </row>
    <row r="36" spans="1:15" ht="30.6">
      <c r="A36" s="29" t="s">
        <v>75</v>
      </c>
      <c r="B36" s="30" t="s">
        <v>162</v>
      </c>
      <c r="C36" s="30" t="s">
        <v>163</v>
      </c>
      <c r="D36" s="30" t="s">
        <v>99</v>
      </c>
      <c r="E36" s="30">
        <v>0</v>
      </c>
      <c r="F36" s="30">
        <v>400000</v>
      </c>
      <c r="G36" s="30">
        <v>0</v>
      </c>
      <c r="H36" s="31">
        <v>1</v>
      </c>
      <c r="I36" s="31">
        <v>1</v>
      </c>
      <c r="J36" s="32">
        <f t="shared" si="1"/>
        <v>0</v>
      </c>
      <c r="K36" s="32" t="s">
        <v>96</v>
      </c>
      <c r="L36" s="32">
        <v>0</v>
      </c>
      <c r="M36" s="32">
        <f t="shared" si="3"/>
        <v>0</v>
      </c>
      <c r="N36" s="32">
        <f t="shared" si="4"/>
        <v>0</v>
      </c>
      <c r="O36" s="32">
        <f t="shared" si="5"/>
        <v>0</v>
      </c>
    </row>
    <row r="37" spans="1:15" ht="40.799999999999997">
      <c r="A37" s="29" t="s">
        <v>76</v>
      </c>
      <c r="B37" s="30" t="s">
        <v>164</v>
      </c>
      <c r="C37" s="30" t="s">
        <v>165</v>
      </c>
      <c r="D37" s="30" t="s">
        <v>99</v>
      </c>
      <c r="E37" s="30">
        <v>0</v>
      </c>
      <c r="F37" s="30">
        <v>3108553.3</v>
      </c>
      <c r="G37" s="30">
        <v>502365.83</v>
      </c>
      <c r="H37" s="31">
        <v>1</v>
      </c>
      <c r="I37" s="31">
        <v>1</v>
      </c>
      <c r="J37" s="32">
        <f t="shared" si="1"/>
        <v>0.16160759733474733</v>
      </c>
      <c r="K37" s="32" t="s">
        <v>96</v>
      </c>
      <c r="L37" s="32">
        <v>0</v>
      </c>
      <c r="M37" s="32">
        <f t="shared" si="3"/>
        <v>0.16160759733474733</v>
      </c>
      <c r="N37" s="32">
        <f t="shared" si="4"/>
        <v>0.16160759733474733</v>
      </c>
      <c r="O37" s="32">
        <f t="shared" si="5"/>
        <v>0.16160759733474733</v>
      </c>
    </row>
    <row r="38" spans="1:15" ht="51">
      <c r="A38" s="29" t="s">
        <v>77</v>
      </c>
      <c r="B38" s="30" t="s">
        <v>166</v>
      </c>
      <c r="C38" s="30" t="s">
        <v>167</v>
      </c>
      <c r="D38" s="30" t="s">
        <v>99</v>
      </c>
      <c r="E38" s="30">
        <v>0</v>
      </c>
      <c r="F38" s="30">
        <v>1041876.9</v>
      </c>
      <c r="G38" s="30">
        <v>0</v>
      </c>
      <c r="H38" s="31">
        <v>1</v>
      </c>
      <c r="I38" s="31">
        <v>1</v>
      </c>
      <c r="J38" s="32">
        <f t="shared" si="1"/>
        <v>0</v>
      </c>
      <c r="K38" s="32" t="s">
        <v>96</v>
      </c>
      <c r="L38" s="32">
        <v>0</v>
      </c>
      <c r="M38" s="32">
        <f t="shared" si="3"/>
        <v>0</v>
      </c>
      <c r="N38" s="32">
        <f t="shared" si="4"/>
        <v>0</v>
      </c>
      <c r="O38" s="32">
        <f t="shared" si="5"/>
        <v>0</v>
      </c>
    </row>
    <row r="39" spans="1:15" ht="40.799999999999997">
      <c r="A39" s="29" t="s">
        <v>78</v>
      </c>
      <c r="B39" s="30" t="s">
        <v>168</v>
      </c>
      <c r="C39" s="30" t="s">
        <v>215</v>
      </c>
      <c r="D39" s="30" t="s">
        <v>99</v>
      </c>
      <c r="E39" s="30">
        <v>0</v>
      </c>
      <c r="F39" s="30">
        <v>875944.93</v>
      </c>
      <c r="G39" s="30">
        <v>0</v>
      </c>
      <c r="H39" s="31">
        <v>1</v>
      </c>
      <c r="I39" s="31">
        <v>1</v>
      </c>
      <c r="J39" s="32">
        <f t="shared" si="1"/>
        <v>0</v>
      </c>
      <c r="K39" s="32" t="s">
        <v>96</v>
      </c>
      <c r="L39" s="32">
        <v>0</v>
      </c>
      <c r="M39" s="32">
        <f t="shared" si="3"/>
        <v>0</v>
      </c>
      <c r="N39" s="32">
        <f t="shared" si="4"/>
        <v>0</v>
      </c>
      <c r="O39" s="32">
        <f t="shared" si="5"/>
        <v>0</v>
      </c>
    </row>
    <row r="40" spans="1:15" ht="40.799999999999997">
      <c r="A40" s="29" t="s">
        <v>79</v>
      </c>
      <c r="B40" s="30" t="s">
        <v>169</v>
      </c>
      <c r="C40" s="30" t="s">
        <v>216</v>
      </c>
      <c r="D40" s="30" t="s">
        <v>99</v>
      </c>
      <c r="E40" s="30">
        <v>0</v>
      </c>
      <c r="F40" s="30">
        <v>1264240.3600000001</v>
      </c>
      <c r="G40" s="30">
        <v>379048.9</v>
      </c>
      <c r="H40" s="31">
        <v>1</v>
      </c>
      <c r="I40" s="31">
        <v>1</v>
      </c>
      <c r="J40" s="32">
        <f t="shared" si="1"/>
        <v>0.29982344496579749</v>
      </c>
      <c r="K40" s="32" t="s">
        <v>96</v>
      </c>
      <c r="L40" s="32">
        <v>0</v>
      </c>
      <c r="M40" s="32">
        <f t="shared" si="3"/>
        <v>0.29982344496579749</v>
      </c>
      <c r="N40" s="32">
        <f t="shared" si="4"/>
        <v>0.29982344496579749</v>
      </c>
      <c r="O40" s="32">
        <f t="shared" si="5"/>
        <v>0.29982344496579749</v>
      </c>
    </row>
    <row r="41" spans="1:15" ht="51">
      <c r="A41" s="29" t="s">
        <v>80</v>
      </c>
      <c r="B41" s="30" t="s">
        <v>170</v>
      </c>
      <c r="C41" s="30" t="s">
        <v>171</v>
      </c>
      <c r="D41" s="30" t="s">
        <v>99</v>
      </c>
      <c r="E41" s="30">
        <v>0</v>
      </c>
      <c r="F41" s="30">
        <v>388501.47</v>
      </c>
      <c r="G41" s="30">
        <v>341713.99</v>
      </c>
      <c r="H41" s="31">
        <v>1</v>
      </c>
      <c r="I41" s="31">
        <v>1</v>
      </c>
      <c r="J41" s="32">
        <f t="shared" si="1"/>
        <v>0.87956936173240219</v>
      </c>
      <c r="K41" s="32" t="s">
        <v>96</v>
      </c>
      <c r="L41" s="32">
        <v>0</v>
      </c>
      <c r="M41" s="32">
        <f t="shared" si="3"/>
        <v>0.87956936173240219</v>
      </c>
      <c r="N41" s="32">
        <f t="shared" si="4"/>
        <v>0.87956936173240219</v>
      </c>
      <c r="O41" s="32">
        <f t="shared" si="5"/>
        <v>0.87956936173240219</v>
      </c>
    </row>
    <row r="42" spans="1:15" ht="51">
      <c r="A42" s="29" t="s">
        <v>81</v>
      </c>
      <c r="B42" s="30" t="s">
        <v>172</v>
      </c>
      <c r="C42" s="30" t="s">
        <v>173</v>
      </c>
      <c r="D42" s="30" t="s">
        <v>99</v>
      </c>
      <c r="E42" s="30">
        <v>0</v>
      </c>
      <c r="F42" s="30">
        <v>1120000</v>
      </c>
      <c r="G42" s="30">
        <v>0</v>
      </c>
      <c r="H42" s="31">
        <v>1</v>
      </c>
      <c r="I42" s="31">
        <v>1</v>
      </c>
      <c r="J42" s="32">
        <f t="shared" si="1"/>
        <v>0</v>
      </c>
      <c r="K42" s="32" t="s">
        <v>96</v>
      </c>
      <c r="L42" s="32">
        <v>0</v>
      </c>
      <c r="M42" s="32">
        <f t="shared" si="3"/>
        <v>0</v>
      </c>
      <c r="N42" s="32">
        <f t="shared" si="4"/>
        <v>0</v>
      </c>
      <c r="O42" s="32">
        <f t="shared" si="5"/>
        <v>0</v>
      </c>
    </row>
    <row r="43" spans="1:15" ht="51">
      <c r="A43" s="29" t="s">
        <v>82</v>
      </c>
      <c r="B43" s="30" t="s">
        <v>174</v>
      </c>
      <c r="C43" s="30" t="s">
        <v>175</v>
      </c>
      <c r="D43" s="30" t="s">
        <v>99</v>
      </c>
      <c r="E43" s="30">
        <v>0</v>
      </c>
      <c r="F43" s="30">
        <v>744219.2</v>
      </c>
      <c r="G43" s="30">
        <v>0</v>
      </c>
      <c r="H43" s="31">
        <v>1</v>
      </c>
      <c r="I43" s="31">
        <v>1</v>
      </c>
      <c r="J43" s="32">
        <f t="shared" si="1"/>
        <v>0</v>
      </c>
      <c r="K43" s="32" t="s">
        <v>96</v>
      </c>
      <c r="L43" s="32">
        <v>0</v>
      </c>
      <c r="M43" s="32">
        <f t="shared" si="3"/>
        <v>0</v>
      </c>
      <c r="N43" s="32">
        <f t="shared" si="4"/>
        <v>0</v>
      </c>
      <c r="O43" s="32">
        <f t="shared" si="5"/>
        <v>0</v>
      </c>
    </row>
    <row r="44" spans="1:15" ht="30.6">
      <c r="A44" s="29" t="s">
        <v>83</v>
      </c>
      <c r="B44" s="30" t="s">
        <v>176</v>
      </c>
      <c r="C44" s="30" t="s">
        <v>177</v>
      </c>
      <c r="D44" s="30" t="s">
        <v>153</v>
      </c>
      <c r="E44" s="30">
        <v>0</v>
      </c>
      <c r="F44" s="30">
        <v>1000000.04</v>
      </c>
      <c r="G44" s="30">
        <v>1000000</v>
      </c>
      <c r="H44" s="31">
        <v>1</v>
      </c>
      <c r="I44" s="31">
        <v>1</v>
      </c>
      <c r="J44" s="32">
        <f t="shared" si="1"/>
        <v>0.99999996000000158</v>
      </c>
      <c r="K44" s="32" t="s">
        <v>96</v>
      </c>
      <c r="L44" s="32">
        <v>0</v>
      </c>
      <c r="M44" s="32">
        <f t="shared" si="3"/>
        <v>0.99999996000000158</v>
      </c>
      <c r="N44" s="32">
        <f t="shared" si="4"/>
        <v>0.99999996000000158</v>
      </c>
      <c r="O44" s="32">
        <f t="shared" si="5"/>
        <v>0.99999996000000158</v>
      </c>
    </row>
    <row r="45" spans="1:15" ht="51">
      <c r="A45" s="29" t="s">
        <v>84</v>
      </c>
      <c r="B45" s="30" t="s">
        <v>178</v>
      </c>
      <c r="C45" s="30" t="s">
        <v>179</v>
      </c>
      <c r="D45" s="30" t="s">
        <v>99</v>
      </c>
      <c r="E45" s="30">
        <v>0</v>
      </c>
      <c r="F45" s="30">
        <v>444947.08</v>
      </c>
      <c r="G45" s="30">
        <v>444947.08</v>
      </c>
      <c r="H45" s="31">
        <v>1</v>
      </c>
      <c r="I45" s="31">
        <v>1</v>
      </c>
      <c r="J45" s="32">
        <f t="shared" si="1"/>
        <v>1</v>
      </c>
      <c r="K45" s="32" t="s">
        <v>96</v>
      </c>
      <c r="L45" s="32">
        <v>0</v>
      </c>
      <c r="M45" s="32">
        <f t="shared" si="3"/>
        <v>1</v>
      </c>
      <c r="N45" s="32">
        <f t="shared" si="4"/>
        <v>1</v>
      </c>
      <c r="O45" s="32">
        <f t="shared" si="5"/>
        <v>1</v>
      </c>
    </row>
    <row r="46" spans="1:15" ht="30.6">
      <c r="A46" s="29" t="s">
        <v>85</v>
      </c>
      <c r="B46" s="30" t="s">
        <v>180</v>
      </c>
      <c r="C46" s="30" t="s">
        <v>181</v>
      </c>
      <c r="D46" s="30" t="s">
        <v>99</v>
      </c>
      <c r="E46" s="30">
        <v>0</v>
      </c>
      <c r="F46" s="30">
        <v>4678673.4000000004</v>
      </c>
      <c r="G46" s="30">
        <v>2899938.4</v>
      </c>
      <c r="H46" s="31">
        <v>1</v>
      </c>
      <c r="I46" s="31">
        <v>1</v>
      </c>
      <c r="J46" s="32">
        <f t="shared" si="1"/>
        <v>0.61982065258070795</v>
      </c>
      <c r="K46" s="32" t="s">
        <v>96</v>
      </c>
      <c r="L46" s="32">
        <v>0</v>
      </c>
      <c r="M46" s="32">
        <f t="shared" si="3"/>
        <v>0.61982065258070795</v>
      </c>
      <c r="N46" s="32">
        <f t="shared" si="4"/>
        <v>0.61982065258070795</v>
      </c>
      <c r="O46" s="32">
        <f t="shared" si="5"/>
        <v>0.61982065258070795</v>
      </c>
    </row>
    <row r="47" spans="1:15" ht="51">
      <c r="A47" s="29" t="s">
        <v>86</v>
      </c>
      <c r="B47" s="30" t="s">
        <v>182</v>
      </c>
      <c r="C47" s="30" t="s">
        <v>183</v>
      </c>
      <c r="D47" s="30" t="s">
        <v>99</v>
      </c>
      <c r="E47" s="30">
        <v>0</v>
      </c>
      <c r="F47" s="30">
        <v>1000000</v>
      </c>
      <c r="G47" s="30">
        <v>0</v>
      </c>
      <c r="H47" s="31">
        <v>1</v>
      </c>
      <c r="I47" s="31">
        <v>1</v>
      </c>
      <c r="J47" s="32">
        <f t="shared" si="1"/>
        <v>0</v>
      </c>
      <c r="K47" s="32" t="s">
        <v>96</v>
      </c>
      <c r="L47" s="32">
        <v>0</v>
      </c>
      <c r="M47" s="32">
        <f t="shared" si="3"/>
        <v>0</v>
      </c>
      <c r="N47" s="32">
        <f t="shared" si="4"/>
        <v>0</v>
      </c>
      <c r="O47" s="32">
        <f t="shared" si="5"/>
        <v>0</v>
      </c>
    </row>
    <row r="48" spans="1:15" ht="40.799999999999997">
      <c r="A48" s="29" t="s">
        <v>87</v>
      </c>
      <c r="B48" s="30" t="s">
        <v>184</v>
      </c>
      <c r="C48" s="30" t="s">
        <v>217</v>
      </c>
      <c r="D48" s="30" t="s">
        <v>99</v>
      </c>
      <c r="E48" s="30">
        <v>0</v>
      </c>
      <c r="F48" s="30">
        <v>1250000</v>
      </c>
      <c r="G48" s="30">
        <v>0</v>
      </c>
      <c r="H48" s="31">
        <v>1</v>
      </c>
      <c r="I48" s="31">
        <v>1</v>
      </c>
      <c r="J48" s="32">
        <f t="shared" si="1"/>
        <v>0</v>
      </c>
      <c r="K48" s="32" t="s">
        <v>96</v>
      </c>
      <c r="L48" s="32">
        <v>0</v>
      </c>
      <c r="M48" s="32">
        <f t="shared" si="3"/>
        <v>0</v>
      </c>
      <c r="N48" s="32">
        <f t="shared" si="4"/>
        <v>0</v>
      </c>
      <c r="O48" s="32">
        <f t="shared" si="5"/>
        <v>0</v>
      </c>
    </row>
    <row r="49" spans="1:15" ht="40.799999999999997">
      <c r="A49" s="29" t="s">
        <v>88</v>
      </c>
      <c r="B49" s="30" t="s">
        <v>185</v>
      </c>
      <c r="C49" s="30" t="s">
        <v>186</v>
      </c>
      <c r="D49" s="30" t="s">
        <v>99</v>
      </c>
      <c r="E49" s="30">
        <v>0</v>
      </c>
      <c r="F49" s="30">
        <v>4500000</v>
      </c>
      <c r="G49" s="30">
        <v>0</v>
      </c>
      <c r="H49" s="31">
        <v>1</v>
      </c>
      <c r="I49" s="31">
        <v>1</v>
      </c>
      <c r="J49" s="32">
        <f t="shared" si="1"/>
        <v>0</v>
      </c>
      <c r="K49" s="32" t="s">
        <v>96</v>
      </c>
      <c r="L49" s="32">
        <v>0</v>
      </c>
      <c r="M49" s="32">
        <f t="shared" si="3"/>
        <v>0</v>
      </c>
      <c r="N49" s="32">
        <f t="shared" si="4"/>
        <v>0</v>
      </c>
      <c r="O49" s="32">
        <f t="shared" si="5"/>
        <v>0</v>
      </c>
    </row>
    <row r="50" spans="1:15" ht="40.799999999999997">
      <c r="A50" s="29" t="s">
        <v>89</v>
      </c>
      <c r="B50" s="30" t="s">
        <v>187</v>
      </c>
      <c r="C50" s="30" t="s">
        <v>188</v>
      </c>
      <c r="D50" s="30" t="s">
        <v>99</v>
      </c>
      <c r="E50" s="30">
        <v>0</v>
      </c>
      <c r="F50" s="30">
        <v>2157016.81</v>
      </c>
      <c r="G50" s="30">
        <v>1211921.82</v>
      </c>
      <c r="H50" s="31">
        <v>1</v>
      </c>
      <c r="I50" s="31">
        <v>1</v>
      </c>
      <c r="J50" s="32">
        <f t="shared" si="1"/>
        <v>0.5618508925760296</v>
      </c>
      <c r="K50" s="32" t="s">
        <v>96</v>
      </c>
      <c r="L50" s="32">
        <v>0</v>
      </c>
      <c r="M50" s="32">
        <f t="shared" si="3"/>
        <v>0.5618508925760296</v>
      </c>
      <c r="N50" s="32">
        <f t="shared" si="4"/>
        <v>0.5618508925760296</v>
      </c>
      <c r="O50" s="32">
        <f t="shared" si="5"/>
        <v>0.5618508925760296</v>
      </c>
    </row>
    <row r="51" spans="1:15" ht="30.6">
      <c r="A51" s="29" t="s">
        <v>90</v>
      </c>
      <c r="B51" s="30" t="s">
        <v>189</v>
      </c>
      <c r="C51" s="30" t="s">
        <v>190</v>
      </c>
      <c r="D51" s="30" t="s">
        <v>191</v>
      </c>
      <c r="E51" s="30">
        <v>0</v>
      </c>
      <c r="F51" s="30">
        <v>1532000</v>
      </c>
      <c r="G51" s="30">
        <v>756975</v>
      </c>
      <c r="H51" s="31">
        <v>1</v>
      </c>
      <c r="I51" s="31">
        <v>1</v>
      </c>
      <c r="J51" s="32">
        <f t="shared" si="1"/>
        <v>0.49410900783289818</v>
      </c>
      <c r="K51" s="32" t="s">
        <v>96</v>
      </c>
      <c r="L51" s="32">
        <v>0</v>
      </c>
      <c r="M51" s="32">
        <f t="shared" si="3"/>
        <v>0.49410900783289818</v>
      </c>
      <c r="N51" s="32">
        <f t="shared" si="4"/>
        <v>0.49410900783289818</v>
      </c>
      <c r="O51" s="32">
        <f t="shared" si="5"/>
        <v>0.49410900783289818</v>
      </c>
    </row>
    <row r="52" spans="1:15" ht="30.6">
      <c r="A52" s="29" t="s">
        <v>91</v>
      </c>
      <c r="B52" s="30" t="s">
        <v>192</v>
      </c>
      <c r="C52" s="30" t="s">
        <v>193</v>
      </c>
      <c r="D52" s="30" t="s">
        <v>99</v>
      </c>
      <c r="E52" s="30">
        <v>0</v>
      </c>
      <c r="F52" s="30">
        <v>3000000</v>
      </c>
      <c r="G52" s="30">
        <v>0</v>
      </c>
      <c r="H52" s="31">
        <v>1</v>
      </c>
      <c r="I52" s="31">
        <v>1</v>
      </c>
      <c r="J52" s="32">
        <f t="shared" si="1"/>
        <v>0</v>
      </c>
      <c r="K52" s="32" t="s">
        <v>96</v>
      </c>
      <c r="L52" s="32">
        <v>0</v>
      </c>
      <c r="M52" s="32">
        <f t="shared" si="3"/>
        <v>0</v>
      </c>
      <c r="N52" s="32">
        <f t="shared" si="4"/>
        <v>0</v>
      </c>
      <c r="O52" s="32">
        <f t="shared" si="5"/>
        <v>0</v>
      </c>
    </row>
    <row r="53" spans="1:15" ht="30.6">
      <c r="A53" s="29" t="s">
        <v>92</v>
      </c>
      <c r="B53" s="30" t="s">
        <v>194</v>
      </c>
      <c r="C53" s="30" t="s">
        <v>195</v>
      </c>
      <c r="D53" s="30" t="s">
        <v>99</v>
      </c>
      <c r="E53" s="30">
        <v>0</v>
      </c>
      <c r="F53" s="30">
        <v>759465.64</v>
      </c>
      <c r="G53" s="30">
        <v>0</v>
      </c>
      <c r="H53" s="31">
        <v>1</v>
      </c>
      <c r="I53" s="31">
        <v>1</v>
      </c>
      <c r="J53" s="32">
        <f t="shared" si="1"/>
        <v>0</v>
      </c>
      <c r="K53" s="32" t="s">
        <v>96</v>
      </c>
      <c r="L53" s="32">
        <v>0</v>
      </c>
      <c r="M53" s="32">
        <f t="shared" si="3"/>
        <v>0</v>
      </c>
      <c r="N53" s="32">
        <f t="shared" si="4"/>
        <v>0</v>
      </c>
      <c r="O53" s="32">
        <f t="shared" si="5"/>
        <v>0</v>
      </c>
    </row>
    <row r="54" spans="1:15" ht="20.399999999999999">
      <c r="A54" s="29" t="s">
        <v>93</v>
      </c>
      <c r="B54" s="30" t="s">
        <v>196</v>
      </c>
      <c r="C54" s="30" t="s">
        <v>42</v>
      </c>
      <c r="D54" s="30" t="s">
        <v>99</v>
      </c>
      <c r="E54" s="30">
        <v>0</v>
      </c>
      <c r="F54" s="30">
        <v>648600</v>
      </c>
      <c r="G54" s="30">
        <v>0</v>
      </c>
      <c r="H54" s="31">
        <v>1</v>
      </c>
      <c r="I54" s="31">
        <v>1</v>
      </c>
      <c r="J54" s="32">
        <f t="shared" si="1"/>
        <v>0</v>
      </c>
      <c r="K54" s="32" t="s">
        <v>96</v>
      </c>
      <c r="L54" s="32">
        <v>0</v>
      </c>
      <c r="M54" s="32">
        <f t="shared" si="3"/>
        <v>0</v>
      </c>
      <c r="N54" s="32">
        <f t="shared" si="4"/>
        <v>0</v>
      </c>
      <c r="O54" s="32">
        <f t="shared" si="5"/>
        <v>0</v>
      </c>
    </row>
    <row r="55" spans="1:15" ht="30.6">
      <c r="A55" s="29" t="s">
        <v>94</v>
      </c>
      <c r="B55" s="30" t="s">
        <v>197</v>
      </c>
      <c r="C55" s="30" t="s">
        <v>198</v>
      </c>
      <c r="D55" s="30" t="s">
        <v>191</v>
      </c>
      <c r="E55" s="30">
        <v>0</v>
      </c>
      <c r="F55" s="30">
        <v>2284310.88</v>
      </c>
      <c r="G55" s="30">
        <v>0</v>
      </c>
      <c r="H55" s="31">
        <v>1</v>
      </c>
      <c r="I55" s="31">
        <v>1</v>
      </c>
      <c r="J55" s="32">
        <f t="shared" si="1"/>
        <v>0</v>
      </c>
      <c r="K55" s="32" t="s">
        <v>96</v>
      </c>
      <c r="L55" s="32">
        <v>0</v>
      </c>
      <c r="M55" s="32">
        <f t="shared" si="3"/>
        <v>0</v>
      </c>
      <c r="N55" s="32">
        <f t="shared" si="4"/>
        <v>0</v>
      </c>
      <c r="O55" s="32">
        <f t="shared" si="5"/>
        <v>0</v>
      </c>
    </row>
    <row r="56" spans="1:15" ht="51">
      <c r="A56" s="29" t="s">
        <v>95</v>
      </c>
      <c r="B56" s="30" t="s">
        <v>199</v>
      </c>
      <c r="C56" s="30" t="s">
        <v>200</v>
      </c>
      <c r="D56" s="30" t="s">
        <v>201</v>
      </c>
      <c r="E56" s="30">
        <v>0</v>
      </c>
      <c r="F56" s="30">
        <v>200000</v>
      </c>
      <c r="G56" s="30">
        <v>61599.92</v>
      </c>
      <c r="H56" s="31">
        <v>1</v>
      </c>
      <c r="I56" s="31">
        <v>1</v>
      </c>
      <c r="J56" s="32">
        <f t="shared" si="1"/>
        <v>0.30799959999999998</v>
      </c>
      <c r="K56" s="32" t="s">
        <v>96</v>
      </c>
      <c r="L56" s="32">
        <v>0</v>
      </c>
      <c r="M56" s="32">
        <f t="shared" si="3"/>
        <v>0.30799959999999998</v>
      </c>
      <c r="N56" s="32">
        <f t="shared" si="4"/>
        <v>0.30799959999999998</v>
      </c>
      <c r="O56" s="32">
        <f t="shared" si="5"/>
        <v>0.30799959999999998</v>
      </c>
    </row>
    <row r="57" spans="1:15" ht="51">
      <c r="A57" s="29" t="s">
        <v>203</v>
      </c>
      <c r="B57" s="30" t="s">
        <v>218</v>
      </c>
      <c r="C57" s="30" t="s">
        <v>219</v>
      </c>
      <c r="D57" s="30" t="s">
        <v>99</v>
      </c>
      <c r="E57" s="30">
        <v>0</v>
      </c>
      <c r="F57" s="30">
        <v>669320.88</v>
      </c>
      <c r="G57" s="30">
        <v>0</v>
      </c>
      <c r="H57" s="31">
        <v>1</v>
      </c>
      <c r="I57" s="31">
        <v>1</v>
      </c>
      <c r="J57" s="32">
        <f t="shared" si="1"/>
        <v>0</v>
      </c>
      <c r="K57" s="32" t="s">
        <v>96</v>
      </c>
      <c r="L57" s="32">
        <v>0</v>
      </c>
      <c r="M57" s="32">
        <f t="shared" si="3"/>
        <v>0</v>
      </c>
      <c r="N57" s="32">
        <f t="shared" si="4"/>
        <v>0</v>
      </c>
      <c r="O57" s="32">
        <f t="shared" si="5"/>
        <v>0</v>
      </c>
    </row>
    <row r="58" spans="1:15" ht="30.6">
      <c r="A58" s="29" t="s">
        <v>204</v>
      </c>
      <c r="B58" s="30" t="s">
        <v>220</v>
      </c>
      <c r="C58" s="30" t="s">
        <v>221</v>
      </c>
      <c r="D58" s="30" t="s">
        <v>99</v>
      </c>
      <c r="E58" s="30">
        <v>0</v>
      </c>
      <c r="F58" s="30">
        <v>1132000</v>
      </c>
      <c r="G58" s="30">
        <v>0</v>
      </c>
      <c r="H58" s="31">
        <v>1</v>
      </c>
      <c r="I58" s="31">
        <v>1</v>
      </c>
      <c r="J58" s="32">
        <f t="shared" si="1"/>
        <v>0</v>
      </c>
      <c r="K58" s="32" t="s">
        <v>96</v>
      </c>
      <c r="L58" s="32">
        <v>0</v>
      </c>
      <c r="M58" s="32">
        <f t="shared" si="3"/>
        <v>0</v>
      </c>
      <c r="N58" s="32">
        <f t="shared" si="4"/>
        <v>0</v>
      </c>
      <c r="O58" s="32">
        <f t="shared" si="5"/>
        <v>0</v>
      </c>
    </row>
    <row r="59" spans="1:15" ht="30.6">
      <c r="A59" s="29" t="s">
        <v>205</v>
      </c>
      <c r="B59" s="30" t="s">
        <v>222</v>
      </c>
      <c r="C59" s="30" t="s">
        <v>223</v>
      </c>
      <c r="D59" s="30" t="s">
        <v>99</v>
      </c>
      <c r="E59" s="30">
        <v>0</v>
      </c>
      <c r="F59" s="30">
        <v>2798838.18</v>
      </c>
      <c r="G59" s="30">
        <v>0</v>
      </c>
      <c r="H59" s="31">
        <v>1</v>
      </c>
      <c r="I59" s="31">
        <v>1</v>
      </c>
      <c r="J59" s="32">
        <f t="shared" si="1"/>
        <v>0</v>
      </c>
      <c r="K59" s="32" t="s">
        <v>96</v>
      </c>
      <c r="L59" s="32">
        <v>0</v>
      </c>
      <c r="M59" s="32">
        <f t="shared" si="3"/>
        <v>0</v>
      </c>
      <c r="N59" s="32">
        <f t="shared" si="4"/>
        <v>0</v>
      </c>
      <c r="O59" s="32">
        <f t="shared" si="5"/>
        <v>0</v>
      </c>
    </row>
    <row r="60" spans="1:15" ht="51">
      <c r="A60" s="29" t="s">
        <v>206</v>
      </c>
      <c r="B60" s="30" t="s">
        <v>224</v>
      </c>
      <c r="C60" s="30" t="s">
        <v>225</v>
      </c>
      <c r="D60" s="30" t="s">
        <v>99</v>
      </c>
      <c r="E60" s="30">
        <v>0</v>
      </c>
      <c r="F60" s="30">
        <v>6127709.1399999997</v>
      </c>
      <c r="G60" s="30">
        <v>0</v>
      </c>
      <c r="H60" s="31">
        <v>1</v>
      </c>
      <c r="I60" s="31">
        <v>1</v>
      </c>
      <c r="J60" s="32">
        <f t="shared" si="1"/>
        <v>0</v>
      </c>
      <c r="K60" s="32" t="s">
        <v>96</v>
      </c>
      <c r="L60" s="32">
        <v>0</v>
      </c>
      <c r="M60" s="32">
        <f t="shared" si="3"/>
        <v>0</v>
      </c>
      <c r="N60" s="32">
        <f t="shared" si="4"/>
        <v>0</v>
      </c>
      <c r="O60" s="32">
        <f t="shared" si="5"/>
        <v>0</v>
      </c>
    </row>
    <row r="61" spans="1:15" ht="51">
      <c r="A61" s="29" t="s">
        <v>207</v>
      </c>
      <c r="B61" s="30" t="s">
        <v>226</v>
      </c>
      <c r="C61" s="30" t="s">
        <v>227</v>
      </c>
      <c r="D61" s="30" t="s">
        <v>99</v>
      </c>
      <c r="E61" s="30">
        <v>0</v>
      </c>
      <c r="F61" s="30">
        <v>365207.03</v>
      </c>
      <c r="G61" s="30">
        <v>0</v>
      </c>
      <c r="H61" s="31">
        <v>1</v>
      </c>
      <c r="I61" s="31">
        <v>1</v>
      </c>
      <c r="J61" s="32">
        <f t="shared" si="1"/>
        <v>0</v>
      </c>
      <c r="K61" s="32" t="s">
        <v>96</v>
      </c>
      <c r="L61" s="32">
        <v>0</v>
      </c>
      <c r="M61" s="32">
        <f t="shared" si="3"/>
        <v>0</v>
      </c>
      <c r="N61" s="32">
        <f t="shared" si="4"/>
        <v>0</v>
      </c>
      <c r="O61" s="32">
        <f t="shared" si="5"/>
        <v>0</v>
      </c>
    </row>
    <row r="62" spans="1:15" ht="51">
      <c r="A62" s="29" t="s">
        <v>208</v>
      </c>
      <c r="B62" s="30" t="s">
        <v>228</v>
      </c>
      <c r="C62" s="30" t="s">
        <v>229</v>
      </c>
      <c r="D62" s="30" t="s">
        <v>99</v>
      </c>
      <c r="E62" s="30">
        <v>0</v>
      </c>
      <c r="F62" s="30">
        <v>1673364.05</v>
      </c>
      <c r="G62" s="30">
        <v>0</v>
      </c>
      <c r="H62" s="31">
        <v>1</v>
      </c>
      <c r="I62" s="31">
        <v>1</v>
      </c>
      <c r="J62" s="32">
        <f t="shared" si="1"/>
        <v>0</v>
      </c>
      <c r="K62" s="32" t="s">
        <v>96</v>
      </c>
      <c r="L62" s="32">
        <v>0</v>
      </c>
      <c r="M62" s="32">
        <f t="shared" si="3"/>
        <v>0</v>
      </c>
      <c r="N62" s="32">
        <f t="shared" si="4"/>
        <v>0</v>
      </c>
      <c r="O62" s="32">
        <f t="shared" si="5"/>
        <v>0</v>
      </c>
    </row>
    <row r="63" spans="1:15" ht="51">
      <c r="A63" s="29" t="s">
        <v>209</v>
      </c>
      <c r="B63" s="30" t="s">
        <v>230</v>
      </c>
      <c r="C63" s="30" t="s">
        <v>231</v>
      </c>
      <c r="D63" s="30" t="s">
        <v>99</v>
      </c>
      <c r="E63" s="30">
        <v>0</v>
      </c>
      <c r="F63" s="30">
        <v>13143788.26</v>
      </c>
      <c r="G63" s="30">
        <v>0</v>
      </c>
      <c r="H63" s="31">
        <v>1</v>
      </c>
      <c r="I63" s="31">
        <v>1</v>
      </c>
      <c r="J63" s="32">
        <f t="shared" si="1"/>
        <v>0</v>
      </c>
      <c r="K63" s="32" t="s">
        <v>96</v>
      </c>
      <c r="L63" s="32">
        <v>0</v>
      </c>
      <c r="M63" s="32">
        <f t="shared" si="3"/>
        <v>0</v>
      </c>
      <c r="N63" s="32">
        <f t="shared" si="4"/>
        <v>0</v>
      </c>
      <c r="O63" s="32">
        <f t="shared" si="5"/>
        <v>0</v>
      </c>
    </row>
    <row r="64" spans="1:15" ht="40.799999999999997">
      <c r="A64" s="29" t="s">
        <v>210</v>
      </c>
      <c r="B64" s="30" t="s">
        <v>232</v>
      </c>
      <c r="C64" s="30" t="s">
        <v>233</v>
      </c>
      <c r="D64" s="30" t="s">
        <v>99</v>
      </c>
      <c r="E64" s="30">
        <v>0</v>
      </c>
      <c r="F64" s="30">
        <v>641091.68000000005</v>
      </c>
      <c r="G64" s="30">
        <v>0</v>
      </c>
      <c r="H64" s="31">
        <v>1</v>
      </c>
      <c r="I64" s="31">
        <v>1</v>
      </c>
      <c r="J64" s="32">
        <f t="shared" si="1"/>
        <v>0</v>
      </c>
      <c r="K64" s="32" t="s">
        <v>96</v>
      </c>
      <c r="L64" s="32">
        <v>0</v>
      </c>
      <c r="M64" s="32">
        <f t="shared" si="3"/>
        <v>0</v>
      </c>
      <c r="N64" s="32">
        <f t="shared" si="4"/>
        <v>0</v>
      </c>
      <c r="O64" s="32">
        <f t="shared" si="5"/>
        <v>0</v>
      </c>
    </row>
    <row r="65" spans="1:15" ht="20.399999999999999">
      <c r="A65" s="29" t="s">
        <v>211</v>
      </c>
      <c r="B65" s="30" t="s">
        <v>234</v>
      </c>
      <c r="C65" s="30" t="s">
        <v>235</v>
      </c>
      <c r="D65" s="30" t="s">
        <v>99</v>
      </c>
      <c r="E65" s="30">
        <v>0</v>
      </c>
      <c r="F65" s="30">
        <v>1032310.87</v>
      </c>
      <c r="G65" s="30">
        <v>0</v>
      </c>
      <c r="H65" s="31">
        <v>1</v>
      </c>
      <c r="I65" s="31">
        <v>1</v>
      </c>
      <c r="J65" s="32">
        <f t="shared" si="1"/>
        <v>0</v>
      </c>
      <c r="K65" s="32" t="s">
        <v>96</v>
      </c>
      <c r="L65" s="32">
        <v>0</v>
      </c>
      <c r="M65" s="32">
        <f t="shared" si="3"/>
        <v>0</v>
      </c>
      <c r="N65" s="32">
        <f t="shared" si="4"/>
        <v>0</v>
      </c>
      <c r="O65" s="32">
        <f t="shared" si="5"/>
        <v>0</v>
      </c>
    </row>
    <row r="66" spans="1:15" ht="20.399999999999999">
      <c r="A66" s="29" t="s">
        <v>212</v>
      </c>
      <c r="B66" s="30" t="s">
        <v>236</v>
      </c>
      <c r="C66" s="30" t="s">
        <v>237</v>
      </c>
      <c r="D66" s="30" t="s">
        <v>99</v>
      </c>
      <c r="E66" s="30">
        <v>0</v>
      </c>
      <c r="F66" s="30">
        <v>4151167.44</v>
      </c>
      <c r="G66" s="30">
        <v>0</v>
      </c>
      <c r="H66" s="31">
        <v>1</v>
      </c>
      <c r="I66" s="31">
        <v>1</v>
      </c>
      <c r="J66" s="32">
        <f t="shared" si="1"/>
        <v>0</v>
      </c>
      <c r="K66" s="32" t="s">
        <v>96</v>
      </c>
      <c r="L66" s="32">
        <v>0</v>
      </c>
      <c r="M66" s="32">
        <f t="shared" si="3"/>
        <v>0</v>
      </c>
      <c r="N66" s="32">
        <f t="shared" si="4"/>
        <v>0</v>
      </c>
      <c r="O66" s="32">
        <f t="shared" si="5"/>
        <v>0</v>
      </c>
    </row>
    <row r="67" spans="1:15" ht="40.799999999999997">
      <c r="A67" s="29" t="s">
        <v>213</v>
      </c>
      <c r="B67" s="30" t="s">
        <v>238</v>
      </c>
      <c r="C67" s="30" t="s">
        <v>239</v>
      </c>
      <c r="D67" s="30" t="s">
        <v>99</v>
      </c>
      <c r="E67" s="30">
        <v>0</v>
      </c>
      <c r="F67" s="30">
        <v>1826986.16</v>
      </c>
      <c r="G67" s="30">
        <v>0</v>
      </c>
      <c r="H67" s="31">
        <v>1</v>
      </c>
      <c r="I67" s="31">
        <v>1</v>
      </c>
      <c r="J67" s="32">
        <f t="shared" si="1"/>
        <v>0</v>
      </c>
      <c r="K67" s="32" t="s">
        <v>96</v>
      </c>
      <c r="L67" s="32">
        <v>0</v>
      </c>
      <c r="M67" s="32">
        <f t="shared" si="3"/>
        <v>0</v>
      </c>
      <c r="N67" s="32">
        <f t="shared" si="4"/>
        <v>0</v>
      </c>
      <c r="O67" s="32">
        <f t="shared" si="5"/>
        <v>0</v>
      </c>
    </row>
    <row r="68" spans="1:15">
      <c r="C68" s="28"/>
      <c r="D68" s="21"/>
      <c r="H68" s="21"/>
      <c r="I68" s="21"/>
      <c r="J68" s="21"/>
      <c r="L68" s="22"/>
      <c r="M68" s="22"/>
      <c r="N68" s="22"/>
      <c r="O68" s="22"/>
    </row>
    <row r="70" spans="1:15">
      <c r="C70" s="28"/>
      <c r="D70" s="21"/>
      <c r="H70" s="21"/>
      <c r="I70" s="21"/>
      <c r="J70" s="21"/>
      <c r="L70" s="22"/>
      <c r="M70" s="22"/>
      <c r="N70" s="22"/>
      <c r="O70" s="22"/>
    </row>
    <row r="72" spans="1:15">
      <c r="C72" s="28"/>
      <c r="D72" s="21"/>
      <c r="H72" s="21"/>
      <c r="I72" s="21"/>
      <c r="J72" s="21"/>
      <c r="L72" s="22"/>
      <c r="M72" s="22"/>
      <c r="N72" s="22"/>
      <c r="O72" s="22"/>
    </row>
    <row r="74" spans="1:15">
      <c r="C74" s="28"/>
      <c r="D74" s="21"/>
      <c r="H74" s="21"/>
      <c r="I74" s="21"/>
      <c r="J74" s="21"/>
      <c r="L74" s="22"/>
      <c r="M74" s="22"/>
      <c r="N74" s="22"/>
      <c r="O74" s="22"/>
    </row>
    <row r="76" spans="1:15">
      <c r="C76" s="28"/>
      <c r="D76" s="21"/>
      <c r="H76" s="21"/>
      <c r="I76" s="21"/>
      <c r="J76" s="21"/>
      <c r="L76" s="22"/>
      <c r="M76" s="22"/>
      <c r="N76" s="22"/>
      <c r="O76" s="22"/>
    </row>
    <row r="78" spans="1:15">
      <c r="C78" s="28"/>
      <c r="D78" s="21"/>
      <c r="H78" s="21"/>
      <c r="I78" s="21"/>
      <c r="J78" s="21"/>
      <c r="L78" s="22"/>
      <c r="M78" s="22"/>
      <c r="N78" s="22"/>
      <c r="O78" s="22"/>
    </row>
    <row r="80" spans="1:15">
      <c r="C80" s="28"/>
      <c r="D80" s="21"/>
      <c r="H80" s="21"/>
      <c r="I80" s="21"/>
      <c r="J80" s="21"/>
      <c r="L80" s="22"/>
      <c r="M80" s="22"/>
      <c r="N80" s="22"/>
      <c r="O80" s="22"/>
    </row>
    <row r="82" spans="3:15">
      <c r="C82" s="28"/>
      <c r="D82" s="21"/>
      <c r="H82" s="21"/>
      <c r="I82" s="21"/>
      <c r="J82" s="21"/>
      <c r="L82" s="22"/>
      <c r="M82" s="22"/>
      <c r="N82" s="22"/>
      <c r="O82" s="22"/>
    </row>
    <row r="84" spans="3:15">
      <c r="C84" s="28"/>
      <c r="D84" s="21"/>
      <c r="H84" s="21"/>
      <c r="I84" s="21"/>
      <c r="J84" s="21"/>
      <c r="L84" s="22"/>
      <c r="M84" s="22"/>
      <c r="N84" s="22"/>
      <c r="O84" s="22"/>
    </row>
    <row r="86" spans="3:15">
      <c r="C86" s="28"/>
      <c r="D86" s="21"/>
      <c r="H86" s="21"/>
      <c r="I86" s="21"/>
      <c r="J86" s="21"/>
      <c r="L86" s="22"/>
      <c r="M86" s="22"/>
      <c r="N86" s="22"/>
      <c r="O86" s="22"/>
    </row>
    <row r="88" spans="3:15">
      <c r="C88" s="28"/>
      <c r="D88" s="21"/>
      <c r="H88" s="21"/>
      <c r="I88" s="21"/>
      <c r="J88" s="21"/>
      <c r="L88" s="22"/>
      <c r="M88" s="22"/>
      <c r="N88" s="22"/>
      <c r="O88" s="22"/>
    </row>
    <row r="90" spans="3:15">
      <c r="C90" s="28"/>
      <c r="D90" s="21"/>
      <c r="H90" s="21"/>
      <c r="I90" s="21"/>
      <c r="J90" s="21"/>
      <c r="L90" s="22"/>
      <c r="M90" s="22"/>
      <c r="N90" s="22"/>
      <c r="O90" s="22"/>
    </row>
    <row r="92" spans="3:15">
      <c r="C92" s="28"/>
      <c r="D92" s="21"/>
      <c r="H92" s="21"/>
      <c r="I92" s="21"/>
      <c r="J92" s="21"/>
      <c r="L92" s="22"/>
      <c r="M92" s="22"/>
      <c r="N92" s="22"/>
      <c r="O92" s="22"/>
    </row>
    <row r="94" spans="3:15">
      <c r="C94" s="28"/>
      <c r="D94" s="21"/>
      <c r="H94" s="21"/>
      <c r="I94" s="21"/>
      <c r="J94" s="21"/>
      <c r="L94" s="22"/>
      <c r="M94" s="22"/>
      <c r="N94" s="22"/>
      <c r="O94" s="22"/>
    </row>
    <row r="96" spans="3:15">
      <c r="C96" s="28"/>
      <c r="D96" s="21"/>
      <c r="H96" s="21"/>
      <c r="I96" s="21"/>
      <c r="J96" s="21"/>
      <c r="L96" s="22"/>
      <c r="M96" s="22"/>
      <c r="N96" s="22"/>
      <c r="O96" s="22"/>
    </row>
    <row r="98" spans="3:15">
      <c r="C98" s="28"/>
      <c r="D98" s="21"/>
      <c r="H98" s="21"/>
      <c r="I98" s="21"/>
      <c r="J98" s="21"/>
      <c r="L98" s="22"/>
      <c r="M98" s="22"/>
      <c r="N98" s="22"/>
      <c r="O98" s="22"/>
    </row>
    <row r="100" spans="3:15">
      <c r="C100" s="28"/>
      <c r="D100" s="21"/>
      <c r="H100" s="21"/>
      <c r="I100" s="21"/>
      <c r="J100" s="21"/>
      <c r="L100" s="22"/>
      <c r="M100" s="22"/>
      <c r="N100" s="22"/>
      <c r="O100" s="22"/>
    </row>
    <row r="102" spans="3:15">
      <c r="C102" s="28"/>
      <c r="D102" s="21"/>
      <c r="H102" s="21"/>
      <c r="I102" s="21"/>
      <c r="J102" s="21"/>
      <c r="L102" s="22"/>
      <c r="M102" s="22"/>
      <c r="N102" s="22"/>
      <c r="O102" s="22"/>
    </row>
    <row r="104" spans="3:15">
      <c r="C104" s="28"/>
      <c r="D104" s="21"/>
      <c r="H104" s="21"/>
      <c r="I104" s="21"/>
      <c r="J104" s="21"/>
      <c r="L104" s="22"/>
      <c r="M104" s="22"/>
      <c r="N104" s="22"/>
      <c r="O104" s="22"/>
    </row>
    <row r="106" spans="3:15">
      <c r="C106" s="28"/>
      <c r="D106" s="21"/>
      <c r="H106" s="21"/>
      <c r="I106" s="21"/>
      <c r="J106" s="21"/>
      <c r="L106" s="22"/>
      <c r="M106" s="22"/>
      <c r="N106" s="22"/>
      <c r="O106" s="22"/>
    </row>
    <row r="108" spans="3:15">
      <c r="C108" s="28"/>
      <c r="D108" s="21"/>
      <c r="H108" s="21"/>
      <c r="I108" s="21"/>
      <c r="J108" s="21"/>
      <c r="L108" s="22"/>
      <c r="M108" s="22"/>
      <c r="N108" s="22"/>
      <c r="O108" s="22"/>
    </row>
  </sheetData>
  <sheetProtection formatCells="0" formatColumns="0" formatRows="0" insertRows="0" deleteRows="0" autoFilter="0"/>
  <autoFilter ref="A3:O67"/>
  <mergeCells count="1">
    <mergeCell ref="A1:O1"/>
  </mergeCells>
  <dataValidations count="1">
    <dataValidation allowBlank="1" showErrorMessage="1" prompt="Clave asignada al programa/proyecto" sqref="A2:A3"/>
  </dataValidations>
  <pageMargins left="0.17" right="0.17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24" sqref="A24"/>
    </sheetView>
  </sheetViews>
  <sheetFormatPr baseColWidth="10" defaultColWidth="12" defaultRowHeight="10.199999999999999"/>
  <cols>
    <col min="1" max="1" width="135.85546875" customWidth="1"/>
  </cols>
  <sheetData>
    <row r="1" spans="1:1">
      <c r="A1" s="1" t="s">
        <v>17</v>
      </c>
    </row>
    <row r="2" spans="1:1" ht="11.25" customHeight="1">
      <c r="A2" s="4" t="s">
        <v>24</v>
      </c>
    </row>
    <row r="3" spans="1:1" ht="11.25" customHeight="1">
      <c r="A3" s="4" t="s">
        <v>25</v>
      </c>
    </row>
    <row r="4" spans="1:1" ht="11.25" customHeight="1">
      <c r="A4" s="4" t="s">
        <v>26</v>
      </c>
    </row>
    <row r="5" spans="1:1" ht="11.25" customHeight="1">
      <c r="A5" s="4" t="s">
        <v>20</v>
      </c>
    </row>
    <row r="6" spans="1:1" ht="11.25" customHeight="1">
      <c r="A6" s="4" t="s">
        <v>33</v>
      </c>
    </row>
    <row r="7" spans="1:1">
      <c r="A7" s="4" t="s">
        <v>21</v>
      </c>
    </row>
    <row r="8" spans="1:1" ht="20.399999999999999">
      <c r="A8" s="4" t="s">
        <v>22</v>
      </c>
    </row>
    <row r="9" spans="1:1" ht="20.399999999999999">
      <c r="A9" s="4" t="s">
        <v>23</v>
      </c>
    </row>
    <row r="10" spans="1:1">
      <c r="A10" s="4" t="s">
        <v>27</v>
      </c>
    </row>
    <row r="11" spans="1:1" ht="20.399999999999999">
      <c r="A11" s="4" t="s">
        <v>28</v>
      </c>
    </row>
    <row r="12" spans="1:1" ht="20.399999999999999">
      <c r="A12" s="4" t="s">
        <v>29</v>
      </c>
    </row>
    <row r="13" spans="1:1">
      <c r="A13" s="4" t="s">
        <v>30</v>
      </c>
    </row>
    <row r="14" spans="1:1">
      <c r="A14" s="5" t="s">
        <v>41</v>
      </c>
    </row>
    <row r="15" spans="1:1" ht="20.399999999999999">
      <c r="A15" s="4" t="s">
        <v>31</v>
      </c>
    </row>
    <row r="16" spans="1:1">
      <c r="A16" s="5" t="s">
        <v>32</v>
      </c>
    </row>
    <row r="17" spans="1:1" ht="11.25" customHeight="1">
      <c r="A17" s="4"/>
    </row>
    <row r="18" spans="1:1">
      <c r="A18" s="2" t="s">
        <v>18</v>
      </c>
    </row>
    <row r="19" spans="1:1">
      <c r="A19" s="4" t="s">
        <v>19</v>
      </c>
    </row>
    <row r="21" spans="1:1">
      <c r="A21" s="7" t="s">
        <v>34</v>
      </c>
    </row>
    <row r="22" spans="1:1" ht="30.6">
      <c r="A22" s="6" t="s">
        <v>35</v>
      </c>
    </row>
    <row r="24" spans="1:1" ht="38.25" customHeight="1">
      <c r="A24" s="6" t="s">
        <v>36</v>
      </c>
    </row>
    <row r="26" spans="1:1" ht="22.8">
      <c r="A26" s="8" t="s">
        <v>39</v>
      </c>
    </row>
    <row r="27" spans="1:1">
      <c r="A27" t="s">
        <v>37</v>
      </c>
    </row>
    <row r="28" spans="1:1" ht="1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</cp:lastModifiedBy>
  <cp:lastPrinted>2022-11-07T22:21:04Z</cp:lastPrinted>
  <dcterms:created xsi:type="dcterms:W3CDTF">2014-10-22T05:35:08Z</dcterms:created>
  <dcterms:modified xsi:type="dcterms:W3CDTF">2022-11-07T22:21:13Z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